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１３５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<sst xmlns="http://schemas.openxmlformats.org/spreadsheetml/2006/main" count="16" uniqueCount="14">
  <si>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総数</t>
  </si>
  <si>
    <t>平成12年度</t>
  </si>
  <si>
    <t>第 １３５ 表　　　種類別公害苦情受付件数の推移</t>
  </si>
  <si>
    <t>年度</t>
  </si>
  <si>
    <t>ばい煙</t>
  </si>
  <si>
    <t>粉じん</t>
  </si>
  <si>
    <t>土壌汚染</t>
  </si>
  <si>
    <t>悪臭</t>
  </si>
  <si>
    <t>汚水</t>
  </si>
  <si>
    <t>騒音</t>
  </si>
  <si>
    <t>振動</t>
  </si>
  <si>
    <t>その他</t>
  </si>
  <si>
    <t>資料　：生活環境部環境課（事務報告書）</t>
  </si>
  <si>
    <t>-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</si>
</sst>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0"/>
  <sheetViews>
    <sheetView tabSelected="1" workbookViewId="0" topLeftCell="A1">
      <selection activeCell="A17" sqref="A1:IV17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:33" ht="13.5">
      <c r="B1" s="22"/>
      <c r="C1" s="22"/>
      <c r="D1" s="22"/>
      <c r="E1" s="22"/>
      <c r="F1" s="22"/>
      <c r="G1" s="22"/>
      <c r="H1" s="2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4" spans="6:26" ht="14.25" customHeight="1">
      <c r="F4" s="2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32" ht="13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ht="13.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3" ht="27.75" customHeight="1">
      <c r="B7" s="5" t="s">
        <v>3</v>
      </c>
      <c r="C7" s="5"/>
      <c r="D7" s="6"/>
      <c r="E7" s="23" t="s">
        <v>0</v>
      </c>
      <c r="F7" s="24"/>
      <c r="G7" s="25"/>
      <c r="H7" s="7" t="s">
        <v>4</v>
      </c>
      <c r="I7" s="5"/>
      <c r="J7" s="5"/>
      <c r="K7" s="6"/>
      <c r="L7" s="7" t="s">
        <v>5</v>
      </c>
      <c r="M7" s="5"/>
      <c r="N7" s="6"/>
      <c r="O7" s="7" t="s">
        <v>6</v>
      </c>
      <c r="P7" s="5"/>
      <c r="Q7" s="5"/>
      <c r="R7" s="6"/>
      <c r="S7" s="7" t="s">
        <v>7</v>
      </c>
      <c r="T7" s="5"/>
      <c r="U7" s="6"/>
      <c r="V7" s="7" t="s">
        <v>8</v>
      </c>
      <c r="W7" s="5"/>
      <c r="X7" s="6"/>
      <c r="Y7" s="7" t="s">
        <v>9</v>
      </c>
      <c r="Z7" s="5"/>
      <c r="AA7" s="5"/>
      <c r="AB7" s="6"/>
      <c r="AC7" s="7" t="s">
        <v>10</v>
      </c>
      <c r="AD7" s="5"/>
      <c r="AE7" s="6"/>
      <c r="AF7" s="26" t="s">
        <v>11</v>
      </c>
      <c r="AG7" s="27"/>
    </row>
    <row r="8" spans="2:32" ht="9" customHeight="1">
      <c r="B8" s="8"/>
      <c r="C8" s="8"/>
      <c r="D8" s="9"/>
      <c r="E8" s="10"/>
      <c r="F8" s="10"/>
      <c r="G8" s="10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15.75" customHeight="1">
      <c r="B9" s="12" t="s">
        <v>1</v>
      </c>
      <c r="C9" s="12"/>
      <c r="D9" s="13"/>
      <c r="E9" s="28">
        <f aca="true" t="shared" si="0" ref="E9:E14">SUM(H9:AF9)</f>
        <v>59</v>
      </c>
      <c r="F9" s="29"/>
      <c r="G9" s="30"/>
      <c r="H9" s="1">
        <v>24</v>
      </c>
      <c r="I9" s="1"/>
      <c r="J9" s="1"/>
      <c r="K9" s="8"/>
      <c r="L9" s="14" t="s">
        <v>13</v>
      </c>
      <c r="M9" s="14"/>
      <c r="N9" s="14"/>
      <c r="O9" s="14" t="s">
        <v>13</v>
      </c>
      <c r="P9" s="14"/>
      <c r="Q9" s="14"/>
      <c r="R9" s="14"/>
      <c r="S9" s="1">
        <v>10</v>
      </c>
      <c r="T9" s="1"/>
      <c r="U9" s="8"/>
      <c r="V9" s="1">
        <v>5</v>
      </c>
      <c r="W9" s="1"/>
      <c r="X9" s="11"/>
      <c r="Y9" s="1">
        <v>10</v>
      </c>
      <c r="Z9" s="1"/>
      <c r="AA9" s="1"/>
      <c r="AB9" s="8"/>
      <c r="AC9" s="14">
        <v>2</v>
      </c>
      <c r="AD9" s="14"/>
      <c r="AE9" s="14"/>
      <c r="AF9" s="31">
        <v>8</v>
      </c>
    </row>
    <row r="10" spans="2:32" ht="15.75" customHeight="1">
      <c r="B10" s="14" t="str">
        <f>+""&amp;13</f>
        <v>13</v>
      </c>
      <c r="C10" s="14"/>
      <c r="D10" s="15"/>
      <c r="E10" s="28">
        <f t="shared" si="0"/>
        <v>70</v>
      </c>
      <c r="F10" s="29"/>
      <c r="G10" s="30"/>
      <c r="H10" s="1">
        <v>29</v>
      </c>
      <c r="I10" s="1"/>
      <c r="J10" s="1"/>
      <c r="K10" s="8"/>
      <c r="L10" s="14">
        <v>1</v>
      </c>
      <c r="M10" s="14"/>
      <c r="N10" s="14"/>
      <c r="O10" s="14" t="s">
        <v>13</v>
      </c>
      <c r="P10" s="14"/>
      <c r="Q10" s="14"/>
      <c r="R10" s="14"/>
      <c r="S10" s="1">
        <v>5</v>
      </c>
      <c r="T10" s="1"/>
      <c r="U10" s="8"/>
      <c r="V10" s="1">
        <v>5</v>
      </c>
      <c r="W10" s="1"/>
      <c r="X10" s="11"/>
      <c r="Y10" s="1">
        <v>13</v>
      </c>
      <c r="Z10" s="1"/>
      <c r="AA10" s="1"/>
      <c r="AB10" s="8"/>
      <c r="AC10" s="14">
        <v>3</v>
      </c>
      <c r="AD10" s="14"/>
      <c r="AE10" s="14"/>
      <c r="AF10" s="32">
        <v>14</v>
      </c>
    </row>
    <row r="11" spans="2:32" ht="15.75" customHeight="1">
      <c r="B11" s="14" t="str">
        <f>+""&amp;14</f>
        <v>14</v>
      </c>
      <c r="C11" s="14"/>
      <c r="D11" s="15"/>
      <c r="E11" s="28">
        <f t="shared" si="0"/>
        <v>68</v>
      </c>
      <c r="F11" s="29"/>
      <c r="G11" s="30"/>
      <c r="H11" s="1">
        <v>24</v>
      </c>
      <c r="I11" s="1"/>
      <c r="J11" s="1"/>
      <c r="K11" s="8"/>
      <c r="L11" s="14">
        <v>1</v>
      </c>
      <c r="M11" s="14"/>
      <c r="N11" s="14"/>
      <c r="O11" s="14">
        <f>SUM(O14:R15)</f>
        <v>0</v>
      </c>
      <c r="P11" s="14"/>
      <c r="Q11" s="14"/>
      <c r="R11" s="14"/>
      <c r="S11" s="1">
        <v>9</v>
      </c>
      <c r="T11" s="1"/>
      <c r="U11" s="8"/>
      <c r="V11" s="1">
        <v>3</v>
      </c>
      <c r="W11" s="1"/>
      <c r="X11" s="11"/>
      <c r="Y11" s="1">
        <v>12</v>
      </c>
      <c r="Z11" s="1"/>
      <c r="AA11" s="1"/>
      <c r="AB11" s="8"/>
      <c r="AC11" s="14">
        <v>1</v>
      </c>
      <c r="AD11" s="14"/>
      <c r="AE11" s="14"/>
      <c r="AF11" s="32">
        <v>18</v>
      </c>
    </row>
    <row r="12" spans="2:32" ht="15.75" customHeight="1">
      <c r="B12" s="14" t="str">
        <f>+""&amp;15</f>
        <v>15</v>
      </c>
      <c r="C12" s="14"/>
      <c r="D12" s="15"/>
      <c r="E12" s="28">
        <f t="shared" si="0"/>
        <v>83</v>
      </c>
      <c r="F12" s="29"/>
      <c r="G12" s="30"/>
      <c r="H12" s="1">
        <v>14</v>
      </c>
      <c r="I12" s="1"/>
      <c r="J12" s="1"/>
      <c r="K12" s="33"/>
      <c r="L12" s="14">
        <v>2</v>
      </c>
      <c r="M12" s="14"/>
      <c r="N12" s="14"/>
      <c r="O12" s="14">
        <f>SUM(O15:R15)</f>
        <v>0</v>
      </c>
      <c r="P12" s="14"/>
      <c r="Q12" s="14"/>
      <c r="R12" s="14"/>
      <c r="S12" s="1">
        <v>20</v>
      </c>
      <c r="T12" s="1"/>
      <c r="U12" s="33"/>
      <c r="V12" s="1">
        <v>10</v>
      </c>
      <c r="W12" s="1"/>
      <c r="X12" s="11"/>
      <c r="Y12" s="1">
        <v>14</v>
      </c>
      <c r="Z12" s="1"/>
      <c r="AA12" s="1"/>
      <c r="AB12" s="33"/>
      <c r="AC12" s="14">
        <v>2</v>
      </c>
      <c r="AD12" s="14"/>
      <c r="AE12" s="14"/>
      <c r="AF12" s="32">
        <v>21</v>
      </c>
    </row>
    <row r="13" spans="2:32" ht="15.75" customHeight="1">
      <c r="B13" s="14" t="str">
        <f>+""&amp;16</f>
        <v>16</v>
      </c>
      <c r="C13" s="14"/>
      <c r="D13" s="15"/>
      <c r="E13" s="28">
        <f t="shared" si="0"/>
        <v>134</v>
      </c>
      <c r="F13" s="29"/>
      <c r="G13" s="30"/>
      <c r="H13" s="1">
        <v>39</v>
      </c>
      <c r="I13" s="1"/>
      <c r="J13" s="1"/>
      <c r="K13" s="33"/>
      <c r="L13" s="14">
        <v>2</v>
      </c>
      <c r="M13" s="14"/>
      <c r="N13" s="14"/>
      <c r="O13" s="14">
        <v>0</v>
      </c>
      <c r="P13" s="14"/>
      <c r="Q13" s="14"/>
      <c r="R13" s="14"/>
      <c r="S13" s="1">
        <v>48</v>
      </c>
      <c r="T13" s="1"/>
      <c r="U13" s="33"/>
      <c r="V13" s="1">
        <v>6</v>
      </c>
      <c r="W13" s="1"/>
      <c r="X13" s="11"/>
      <c r="Y13" s="1">
        <v>9</v>
      </c>
      <c r="Z13" s="1"/>
      <c r="AA13" s="1"/>
      <c r="AB13" s="33"/>
      <c r="AC13" s="14">
        <v>1</v>
      </c>
      <c r="AD13" s="14"/>
      <c r="AE13" s="14"/>
      <c r="AF13" s="32">
        <v>29</v>
      </c>
    </row>
    <row r="14" spans="2:32" ht="15.75" customHeight="1">
      <c r="B14" s="18" t="str">
        <f>+""&amp;17</f>
        <v>17</v>
      </c>
      <c r="C14" s="18"/>
      <c r="D14" s="15"/>
      <c r="E14" s="28">
        <f t="shared" si="0"/>
        <v>93</v>
      </c>
      <c r="F14" s="29"/>
      <c r="G14" s="30"/>
      <c r="H14" s="34">
        <v>19</v>
      </c>
      <c r="I14" s="34"/>
      <c r="J14" s="34"/>
      <c r="K14" s="33"/>
      <c r="L14" s="16">
        <v>2</v>
      </c>
      <c r="M14" s="16"/>
      <c r="N14" s="16"/>
      <c r="O14" s="16">
        <v>0</v>
      </c>
      <c r="P14" s="16"/>
      <c r="Q14" s="16"/>
      <c r="R14" s="16"/>
      <c r="S14" s="34">
        <v>21</v>
      </c>
      <c r="T14" s="34"/>
      <c r="U14" s="33"/>
      <c r="V14" s="1">
        <v>11</v>
      </c>
      <c r="W14" s="1"/>
      <c r="X14" s="17"/>
      <c r="Y14" s="34">
        <v>12</v>
      </c>
      <c r="Z14" s="34"/>
      <c r="AA14" s="34"/>
      <c r="AB14" s="33"/>
      <c r="AC14" s="16">
        <v>6</v>
      </c>
      <c r="AD14" s="16"/>
      <c r="AE14" s="16"/>
      <c r="AF14" s="32">
        <v>22</v>
      </c>
    </row>
    <row r="15" spans="2:33" ht="15.75" customHeight="1">
      <c r="B15" s="18" t="str">
        <f>+""&amp;18</f>
        <v>18</v>
      </c>
      <c r="C15" s="18"/>
      <c r="D15" s="15"/>
      <c r="E15" s="28">
        <v>133</v>
      </c>
      <c r="F15" s="29"/>
      <c r="G15" s="35"/>
      <c r="H15" s="34">
        <v>37</v>
      </c>
      <c r="I15" s="34"/>
      <c r="J15" s="34"/>
      <c r="K15" s="33"/>
      <c r="L15" s="16">
        <v>4</v>
      </c>
      <c r="M15" s="16"/>
      <c r="N15" s="16"/>
      <c r="O15" s="16">
        <v>0</v>
      </c>
      <c r="P15" s="16"/>
      <c r="Q15" s="16"/>
      <c r="R15" s="16"/>
      <c r="S15" s="34">
        <v>42</v>
      </c>
      <c r="T15" s="34"/>
      <c r="U15" s="33"/>
      <c r="V15" s="1">
        <v>7</v>
      </c>
      <c r="W15" s="1"/>
      <c r="X15" s="17"/>
      <c r="Y15" s="34">
        <v>12</v>
      </c>
      <c r="Z15" s="34"/>
      <c r="AA15" s="34"/>
      <c r="AB15" s="33"/>
      <c r="AC15" s="16">
        <v>5</v>
      </c>
      <c r="AD15" s="16"/>
      <c r="AE15" s="16"/>
      <c r="AF15" s="32">
        <v>26</v>
      </c>
      <c r="AG15" s="36"/>
    </row>
    <row r="16" spans="2:33" ht="9" customHeight="1">
      <c r="B16" s="19"/>
      <c r="C16" s="19"/>
      <c r="D16" s="20"/>
      <c r="E16" s="19"/>
      <c r="F16" s="19"/>
      <c r="G16" s="1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6"/>
    </row>
    <row r="17" spans="2:32" ht="17.25" customHeight="1">
      <c r="B17" s="21" t="s">
        <v>12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2:32" ht="17.2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</row>
    <row r="19" spans="2:32" ht="17.2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2:32" ht="10.5" customHeigh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</sheetData>
  <mergeCells count="74">
    <mergeCell ref="O10:R10"/>
    <mergeCell ref="O11:R11"/>
    <mergeCell ref="V9:W9"/>
    <mergeCell ref="AC9:AE9"/>
    <mergeCell ref="AC10:AE10"/>
    <mergeCell ref="AC11:AE11"/>
    <mergeCell ref="V10:W10"/>
    <mergeCell ref="V11:W11"/>
    <mergeCell ref="Y9:AA9"/>
    <mergeCell ref="Y10:AA10"/>
    <mergeCell ref="Y11:AA11"/>
    <mergeCell ref="O15:R15"/>
    <mergeCell ref="V12:W12"/>
    <mergeCell ref="V13:W13"/>
    <mergeCell ref="V14:W14"/>
    <mergeCell ref="V15:W15"/>
    <mergeCell ref="H15:J15"/>
    <mergeCell ref="H14:J14"/>
    <mergeCell ref="H12:J12"/>
    <mergeCell ref="S14:T14"/>
    <mergeCell ref="L14:N14"/>
    <mergeCell ref="L15:N15"/>
    <mergeCell ref="O12:R12"/>
    <mergeCell ref="O13:R13"/>
    <mergeCell ref="O14:R14"/>
    <mergeCell ref="S15:T15"/>
    <mergeCell ref="B15:D15"/>
    <mergeCell ref="E9:F9"/>
    <mergeCell ref="E10:F10"/>
    <mergeCell ref="E11:F11"/>
    <mergeCell ref="E12:F12"/>
    <mergeCell ref="B10:D10"/>
    <mergeCell ref="E13:F13"/>
    <mergeCell ref="E14:F14"/>
    <mergeCell ref="E15:F15"/>
    <mergeCell ref="B14:D14"/>
    <mergeCell ref="L11:N11"/>
    <mergeCell ref="L12:N12"/>
    <mergeCell ref="L13:N13"/>
    <mergeCell ref="E7:G7"/>
    <mergeCell ref="H7:K7"/>
    <mergeCell ref="L7:N7"/>
    <mergeCell ref="L9:N9"/>
    <mergeCell ref="H13:J13"/>
    <mergeCell ref="B11:D11"/>
    <mergeCell ref="B12:D12"/>
    <mergeCell ref="B13:D13"/>
    <mergeCell ref="H9:J9"/>
    <mergeCell ref="H10:J10"/>
    <mergeCell ref="H11:J11"/>
    <mergeCell ref="B9:D9"/>
    <mergeCell ref="V7:X7"/>
    <mergeCell ref="Y7:AB7"/>
    <mergeCell ref="AC7:AE7"/>
    <mergeCell ref="F4:Z4"/>
    <mergeCell ref="O7:R7"/>
    <mergeCell ref="S7:U7"/>
    <mergeCell ref="B7:D7"/>
    <mergeCell ref="S10:T10"/>
    <mergeCell ref="S11:T11"/>
    <mergeCell ref="S12:T12"/>
    <mergeCell ref="S13:T13"/>
    <mergeCell ref="S9:T9"/>
    <mergeCell ref="O9:R9"/>
    <mergeCell ref="B17:L17"/>
    <mergeCell ref="AC15:AE15"/>
    <mergeCell ref="AC14:AE14"/>
    <mergeCell ref="L10:N10"/>
    <mergeCell ref="AC12:AE12"/>
    <mergeCell ref="AC13:AE13"/>
    <mergeCell ref="Y12:AA12"/>
    <mergeCell ref="Y13:AA13"/>
    <mergeCell ref="Y14:AA14"/>
    <mergeCell ref="Y15:AA15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2008-03-07T01:47:57Z</dcterms:modified>
  <cp:category/>
  <cp:version/>
  <cp:contentType/>
  <cp:contentStatus/>
</cp:coreProperties>
</file>