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３２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<sst xmlns="http://schemas.openxmlformats.org/spreadsheetml/2006/main" count="14" uniqueCount="13">
  <si>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第１３２表　　　ごみ収集実績の推移</t>
  </si>
  <si>
    <t>単位　：　収集量　ｔ、　排出量　ｋｇ</t>
  </si>
  <si>
    <t>区分</t>
  </si>
  <si>
    <t>収集量</t>
  </si>
  <si>
    <t>1日平均</t>
  </si>
  <si>
    <t>１人当たり年間</t>
  </si>
  <si>
    <t>総量</t>
  </si>
  <si>
    <t>可燃物</t>
  </si>
  <si>
    <t>不燃・粗大</t>
  </si>
  <si>
    <t>ごみ排出量</t>
  </si>
  <si>
    <t>平成12年度</t>
  </si>
  <si>
    <t>資料　：　生活環境部環境課</t>
  </si>
  <si>
    <t>注）資源物、有害物を除く。平成15年度以前の収集量には、事業系ごみ、持込ごみを含む。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</si>
</sst>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6" fillId="0" borderId="11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6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20">
      <selection activeCell="N25" sqref="N25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4.625" style="0" customWidth="1"/>
    <col min="14" max="14" width="15.875" style="0" customWidth="1"/>
  </cols>
  <sheetData>
    <row r="1" spans="2:7" ht="13.5">
      <c r="B1" s="1"/>
      <c r="C1" s="1"/>
      <c r="D1" s="1"/>
      <c r="E1" s="1"/>
      <c r="F1" s="1"/>
      <c r="G1" s="1"/>
    </row>
    <row r="5" spans="4:12" ht="14.25">
      <c r="D5" s="2" t="s">
        <v>0</v>
      </c>
      <c r="E5" s="2"/>
      <c r="F5" s="2"/>
      <c r="G5" s="2"/>
      <c r="H5" s="2"/>
      <c r="I5" s="2"/>
      <c r="J5" s="2"/>
      <c r="K5" s="2"/>
      <c r="L5" s="3"/>
    </row>
    <row r="8" spans="2:14" ht="13.5">
      <c r="B8" s="4" t="s">
        <v>1</v>
      </c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47.25" customHeight="1">
      <c r="B9" s="6" t="s">
        <v>2</v>
      </c>
      <c r="C9" s="7"/>
      <c r="D9" s="8" t="s">
        <v>3</v>
      </c>
      <c r="E9" s="9"/>
      <c r="F9" s="9"/>
      <c r="G9" s="9"/>
      <c r="H9" s="9"/>
      <c r="I9" s="9"/>
      <c r="J9" s="10"/>
      <c r="K9" s="11" t="s">
        <v>4</v>
      </c>
      <c r="L9" s="6"/>
      <c r="M9" s="7"/>
      <c r="N9" s="12" t="s">
        <v>5</v>
      </c>
    </row>
    <row r="10" spans="2:15" ht="47.25" customHeight="1">
      <c r="B10" s="13"/>
      <c r="C10" s="14"/>
      <c r="D10" s="15" t="s">
        <v>6</v>
      </c>
      <c r="E10" s="16"/>
      <c r="F10" s="17"/>
      <c r="G10" s="8" t="s">
        <v>7</v>
      </c>
      <c r="H10" s="10"/>
      <c r="I10" s="8" t="s">
        <v>8</v>
      </c>
      <c r="J10" s="10"/>
      <c r="K10" s="18" t="s">
        <v>3</v>
      </c>
      <c r="L10" s="13"/>
      <c r="M10" s="14"/>
      <c r="N10" s="19" t="s">
        <v>9</v>
      </c>
      <c r="O10" s="20"/>
    </row>
    <row r="11" spans="2:14" ht="15.75" customHeight="1">
      <c r="B11" s="21"/>
      <c r="C11" s="22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</row>
    <row r="12" spans="2:14" ht="21.75" customHeight="1">
      <c r="B12" s="25" t="s">
        <v>10</v>
      </c>
      <c r="C12" s="26"/>
      <c r="D12" s="27">
        <f aca="true" t="shared" si="0" ref="D12:D17">+G12+I12</f>
        <v>19819</v>
      </c>
      <c r="E12" s="28"/>
      <c r="F12" s="29"/>
      <c r="G12" s="30">
        <v>17804</v>
      </c>
      <c r="H12" s="30"/>
      <c r="I12" s="30">
        <v>2015</v>
      </c>
      <c r="J12" s="30"/>
      <c r="K12" s="31">
        <v>54</v>
      </c>
      <c r="L12" s="31"/>
      <c r="M12" s="30"/>
      <c r="N12" s="32">
        <v>284</v>
      </c>
    </row>
    <row r="13" spans="2:14" ht="21.75" customHeight="1">
      <c r="B13" s="33" t="str">
        <f>+""&amp;13</f>
        <v>13</v>
      </c>
      <c r="C13" s="34"/>
      <c r="D13" s="27">
        <f t="shared" si="0"/>
        <v>20082</v>
      </c>
      <c r="E13" s="28"/>
      <c r="F13" s="29"/>
      <c r="G13" s="35">
        <v>18142</v>
      </c>
      <c r="H13" s="30"/>
      <c r="I13" s="35">
        <v>1940</v>
      </c>
      <c r="J13" s="30"/>
      <c r="K13" s="31">
        <v>55</v>
      </c>
      <c r="L13" s="31"/>
      <c r="M13" s="30"/>
      <c r="N13" s="36">
        <v>282</v>
      </c>
    </row>
    <row r="14" spans="2:14" ht="21.75" customHeight="1">
      <c r="B14" s="33" t="str">
        <f>+""&amp;14</f>
        <v>14</v>
      </c>
      <c r="C14" s="34"/>
      <c r="D14" s="27">
        <f t="shared" si="0"/>
        <v>20481</v>
      </c>
      <c r="E14" s="28"/>
      <c r="F14" s="29"/>
      <c r="G14" s="35">
        <v>18496</v>
      </c>
      <c r="H14" s="30"/>
      <c r="I14" s="35">
        <v>1985</v>
      </c>
      <c r="J14" s="30"/>
      <c r="K14" s="31">
        <v>56</v>
      </c>
      <c r="L14" s="31"/>
      <c r="M14" s="30"/>
      <c r="N14" s="36">
        <v>284</v>
      </c>
    </row>
    <row r="15" spans="2:14" ht="21.75" customHeight="1">
      <c r="B15" s="33" t="str">
        <f>+""&amp;15</f>
        <v>15</v>
      </c>
      <c r="C15" s="34"/>
      <c r="D15" s="27">
        <f t="shared" si="0"/>
        <v>20822</v>
      </c>
      <c r="E15" s="28"/>
      <c r="F15" s="29"/>
      <c r="G15" s="35">
        <v>18855</v>
      </c>
      <c r="H15" s="35"/>
      <c r="I15" s="35">
        <v>1967</v>
      </c>
      <c r="J15" s="30"/>
      <c r="K15" s="31">
        <v>57</v>
      </c>
      <c r="L15" s="31"/>
      <c r="M15" s="30"/>
      <c r="N15" s="36">
        <v>281</v>
      </c>
    </row>
    <row r="16" spans="2:14" ht="21.75" customHeight="1">
      <c r="B16" s="33" t="str">
        <f>+""&amp;16</f>
        <v>16</v>
      </c>
      <c r="C16" s="34"/>
      <c r="D16" s="27">
        <f t="shared" si="0"/>
        <v>15610</v>
      </c>
      <c r="E16" s="28"/>
      <c r="F16" s="29"/>
      <c r="G16" s="35">
        <v>13823</v>
      </c>
      <c r="H16" s="35"/>
      <c r="I16" s="35">
        <v>1787</v>
      </c>
      <c r="J16" s="35"/>
      <c r="K16" s="31">
        <v>43</v>
      </c>
      <c r="L16" s="31"/>
      <c r="M16" s="35"/>
      <c r="N16" s="36">
        <v>207</v>
      </c>
    </row>
    <row r="17" spans="2:14" ht="21.75" customHeight="1">
      <c r="B17" s="33" t="str">
        <f>+""&amp;17</f>
        <v>17</v>
      </c>
      <c r="C17" s="34"/>
      <c r="D17" s="28">
        <f t="shared" si="0"/>
        <v>14915</v>
      </c>
      <c r="E17" s="37"/>
      <c r="F17" s="29"/>
      <c r="G17" s="35">
        <v>13298</v>
      </c>
      <c r="H17" s="35"/>
      <c r="I17" s="35">
        <v>1617</v>
      </c>
      <c r="J17" s="35"/>
      <c r="K17" s="38">
        <v>41</v>
      </c>
      <c r="L17" s="38"/>
      <c r="M17" s="35"/>
      <c r="N17" s="36">
        <v>195</v>
      </c>
    </row>
    <row r="18" spans="2:14" ht="21.75" customHeight="1">
      <c r="B18" s="33" t="str">
        <f>+""&amp;18</f>
        <v>18</v>
      </c>
      <c r="C18" s="34"/>
      <c r="D18" s="28">
        <v>15548</v>
      </c>
      <c r="E18" s="37"/>
      <c r="F18" s="39"/>
      <c r="G18" s="35">
        <v>13784</v>
      </c>
      <c r="H18" s="35"/>
      <c r="I18" s="35">
        <v>1764</v>
      </c>
      <c r="J18" s="35"/>
      <c r="K18" s="38">
        <v>43</v>
      </c>
      <c r="L18" s="38"/>
      <c r="M18" s="35"/>
      <c r="N18" s="36">
        <v>197</v>
      </c>
    </row>
    <row r="19" spans="2:14" ht="15.75" customHeight="1">
      <c r="B19" s="40"/>
      <c r="C19" s="4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3.5">
      <c r="B20" s="1" t="s">
        <v>11</v>
      </c>
      <c r="C20" s="1"/>
      <c r="D20" s="1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ht="13.5">
      <c r="B21" s="1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24"/>
      <c r="M21" s="24"/>
      <c r="N21" s="24"/>
    </row>
  </sheetData>
  <mergeCells count="35">
    <mergeCell ref="B15:C15"/>
    <mergeCell ref="B14:C14"/>
    <mergeCell ref="B19:C19"/>
    <mergeCell ref="D16:E16"/>
    <mergeCell ref="B18:C18"/>
    <mergeCell ref="B16:C16"/>
    <mergeCell ref="B1:G1"/>
    <mergeCell ref="D5:K5"/>
    <mergeCell ref="B8:D8"/>
    <mergeCell ref="K9:M9"/>
    <mergeCell ref="I10:J10"/>
    <mergeCell ref="D12:E12"/>
    <mergeCell ref="K12:L12"/>
    <mergeCell ref="K10:M10"/>
    <mergeCell ref="K13:L13"/>
    <mergeCell ref="K14:L14"/>
    <mergeCell ref="K15:L15"/>
    <mergeCell ref="B9:C10"/>
    <mergeCell ref="D10:F10"/>
    <mergeCell ref="D9:J9"/>
    <mergeCell ref="G10:H10"/>
    <mergeCell ref="B20:D20"/>
    <mergeCell ref="B11:C11"/>
    <mergeCell ref="D15:E15"/>
    <mergeCell ref="D18:E18"/>
    <mergeCell ref="K16:L16"/>
    <mergeCell ref="K17:L17"/>
    <mergeCell ref="K18:L18"/>
    <mergeCell ref="B21:K21"/>
    <mergeCell ref="B12:C12"/>
    <mergeCell ref="D13:E13"/>
    <mergeCell ref="D17:E17"/>
    <mergeCell ref="B17:C17"/>
    <mergeCell ref="B13:C13"/>
    <mergeCell ref="D14:E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2008-03-07T01:53:59Z</dcterms:modified>
  <cp:category/>
  <cp:version/>
  <cp:contentType/>
  <cp:contentStatus/>
</cp:coreProperties>
</file>