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97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<sst xmlns="http://schemas.openxmlformats.org/spreadsheetml/2006/main" count="8" uniqueCount="8">
  <si>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第 ９７ 表　　　　敬老会参加者数の推移</t>
  </si>
  <si>
    <t>単位　：　参加率％</t>
  </si>
  <si>
    <t>年度</t>
  </si>
  <si>
    <t>招待者数</t>
  </si>
  <si>
    <t>参加者数</t>
  </si>
  <si>
    <t>参加率</t>
  </si>
  <si>
    <t>資料　：　福祉部高齢福祉課</t>
  </si>
  <si>
    <t>平成13年度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</si>
</sst>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87" fontId="4" fillId="0" borderId="7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85" fontId="4" fillId="0" borderId="0" xfId="0" applyNumberFormat="1" applyFont="1" applyFill="1" applyAlignment="1">
      <alignment horizont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20"/>
  <sheetViews>
    <sheetView tabSelected="1" zoomScale="75" zoomScaleNormal="75" workbookViewId="0" topLeftCell="A1">
      <selection activeCell="B12" sqref="B12"/>
    </sheetView>
  </sheetViews>
  <sheetFormatPr defaultColWidth="9.00390625" defaultRowHeight="13.5"/>
  <cols>
    <col min="1" max="1" width="6.50390625" style="2" customWidth="1"/>
    <col min="2" max="2" width="14.125" style="2" customWidth="1"/>
    <col min="3" max="3" width="2.375" style="2" customWidth="1"/>
    <col min="4" max="4" width="8.75390625" style="2" customWidth="1"/>
    <col min="5" max="5" width="4.625" style="2" customWidth="1"/>
    <col min="6" max="6" width="6.875" style="2" customWidth="1"/>
    <col min="7" max="7" width="2.875" style="2" customWidth="1"/>
    <col min="8" max="8" width="4.25390625" style="2" customWidth="1"/>
    <col min="9" max="9" width="9.125" style="2" customWidth="1"/>
    <col min="10" max="10" width="4.25390625" style="2" customWidth="1"/>
    <col min="11" max="11" width="2.875" style="2" customWidth="1"/>
    <col min="12" max="12" width="6.875" style="2" customWidth="1"/>
    <col min="13" max="13" width="5.125" style="2" customWidth="1"/>
    <col min="14" max="14" width="9.625" style="2" customWidth="1"/>
    <col min="15" max="15" width="2.875" style="2" customWidth="1"/>
    <col min="16" max="16384" width="9.00390625" style="2" customWidth="1"/>
  </cols>
  <sheetData>
    <row r="5" spans="4:12" ht="14.25">
      <c r="D5" s="10" t="s">
        <v>0</v>
      </c>
      <c r="E5" s="10"/>
      <c r="F5" s="10"/>
      <c r="G5" s="10"/>
      <c r="H5" s="10"/>
      <c r="I5" s="10"/>
      <c r="J5" s="10"/>
      <c r="K5" s="10"/>
      <c r="L5" s="10"/>
    </row>
    <row r="8" spans="2:15" ht="13.5">
      <c r="B8" s="11" t="s">
        <v>1</v>
      </c>
      <c r="C8" s="11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31.5" customHeight="1">
      <c r="B9" s="12" t="s">
        <v>2</v>
      </c>
      <c r="C9" s="3" t="s">
        <v>3</v>
      </c>
      <c r="D9" s="3"/>
      <c r="E9" s="3"/>
      <c r="F9" s="4"/>
      <c r="G9" s="13" t="s">
        <v>4</v>
      </c>
      <c r="H9" s="3"/>
      <c r="I9" s="3"/>
      <c r="J9" s="3"/>
      <c r="K9" s="4"/>
      <c r="L9" s="13" t="s">
        <v>5</v>
      </c>
      <c r="M9" s="3"/>
      <c r="N9" s="3"/>
      <c r="O9" s="3"/>
    </row>
    <row r="10" spans="2:15" ht="9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5.75" customHeight="1">
      <c r="B11" s="14" t="s">
        <v>7</v>
      </c>
      <c r="C11" s="15">
        <v>4936</v>
      </c>
      <c r="D11" s="16"/>
      <c r="E11" s="16"/>
      <c r="F11" s="16"/>
      <c r="G11" s="17">
        <v>767</v>
      </c>
      <c r="H11" s="17"/>
      <c r="I11" s="17"/>
      <c r="J11" s="18"/>
      <c r="K11" s="18"/>
      <c r="L11" s="7">
        <f>+ROUNDDOWN(G11/C11*100,1)</f>
        <v>15.5</v>
      </c>
      <c r="M11" s="7"/>
      <c r="N11" s="7"/>
      <c r="O11" s="7"/>
    </row>
    <row r="12" spans="2:15" ht="15.75" customHeight="1">
      <c r="B12" s="5" t="str">
        <f>+"    　　  "&amp;14</f>
        <v>    　　  14</v>
      </c>
      <c r="C12" s="15">
        <v>5223</v>
      </c>
      <c r="D12" s="16"/>
      <c r="E12" s="16"/>
      <c r="F12" s="16"/>
      <c r="G12" s="17">
        <v>812</v>
      </c>
      <c r="H12" s="17"/>
      <c r="I12" s="17"/>
      <c r="J12" s="18"/>
      <c r="K12" s="18"/>
      <c r="L12" s="19">
        <v>16</v>
      </c>
      <c r="M12" s="19"/>
      <c r="N12" s="19"/>
      <c r="O12" s="19"/>
    </row>
    <row r="13" spans="2:15" ht="15.75" customHeight="1">
      <c r="B13" s="5" t="str">
        <f>+"    　　  "&amp;15</f>
        <v>    　　  15</v>
      </c>
      <c r="C13" s="15">
        <v>5368</v>
      </c>
      <c r="D13" s="16"/>
      <c r="E13" s="16"/>
      <c r="F13" s="16"/>
      <c r="G13" s="17">
        <v>897</v>
      </c>
      <c r="H13" s="17"/>
      <c r="I13" s="17"/>
      <c r="J13" s="18"/>
      <c r="K13" s="18"/>
      <c r="L13" s="7">
        <v>16.7</v>
      </c>
      <c r="M13" s="7"/>
      <c r="N13" s="7"/>
      <c r="O13" s="7"/>
    </row>
    <row r="14" spans="2:15" ht="15.75" customHeight="1">
      <c r="B14" s="5" t="str">
        <f>+"    　　  "&amp;16</f>
        <v>    　　  16</v>
      </c>
      <c r="C14" s="15">
        <v>6165</v>
      </c>
      <c r="D14" s="16"/>
      <c r="E14" s="16"/>
      <c r="F14" s="16"/>
      <c r="G14" s="17">
        <v>835</v>
      </c>
      <c r="H14" s="17"/>
      <c r="I14" s="17"/>
      <c r="J14" s="18"/>
      <c r="K14" s="18"/>
      <c r="L14" s="7">
        <v>13.5</v>
      </c>
      <c r="M14" s="7"/>
      <c r="N14" s="7"/>
      <c r="O14" s="7"/>
    </row>
    <row r="15" spans="2:15" ht="15.75" customHeight="1">
      <c r="B15" s="5" t="str">
        <f>+"    　　  "&amp;17</f>
        <v>    　　  17</v>
      </c>
      <c r="C15" s="15">
        <v>6595</v>
      </c>
      <c r="D15" s="16"/>
      <c r="E15" s="16"/>
      <c r="F15" s="16"/>
      <c r="G15" s="17">
        <v>934</v>
      </c>
      <c r="H15" s="17"/>
      <c r="I15" s="17"/>
      <c r="J15" s="18"/>
      <c r="K15" s="18"/>
      <c r="L15" s="7">
        <v>14.2</v>
      </c>
      <c r="M15" s="7"/>
      <c r="N15" s="7"/>
      <c r="O15" s="7"/>
    </row>
    <row r="16" spans="2:15" ht="15.75" customHeight="1">
      <c r="B16" s="5" t="str">
        <f>+"    　　  "&amp;18</f>
        <v>    　　  18</v>
      </c>
      <c r="C16" s="15">
        <v>7133</v>
      </c>
      <c r="D16" s="16"/>
      <c r="E16" s="16"/>
      <c r="F16" s="16"/>
      <c r="G16" s="20">
        <v>1256</v>
      </c>
      <c r="H16" s="20"/>
      <c r="I16" s="20"/>
      <c r="J16" s="21"/>
      <c r="K16" s="21"/>
      <c r="L16" s="22">
        <v>17.6</v>
      </c>
      <c r="M16" s="22"/>
      <c r="N16" s="22"/>
      <c r="O16" s="22"/>
    </row>
    <row r="17" spans="2:15" ht="15.75" customHeight="1">
      <c r="B17" s="5" t="str">
        <f>+"    　　  "&amp;19</f>
        <v>    　　  19</v>
      </c>
      <c r="C17" s="15">
        <v>7645</v>
      </c>
      <c r="D17" s="16"/>
      <c r="E17" s="16"/>
      <c r="F17" s="16"/>
      <c r="G17" s="20">
        <v>1216</v>
      </c>
      <c r="H17" s="20"/>
      <c r="I17" s="20"/>
      <c r="J17" s="21"/>
      <c r="K17" s="21"/>
      <c r="L17" s="22">
        <v>15.9</v>
      </c>
      <c r="M17" s="22"/>
      <c r="N17" s="22"/>
      <c r="O17" s="22"/>
    </row>
    <row r="18" spans="2:15" ht="9" customHeight="1"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13.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3.5">
      <c r="B20" s="1" t="s">
        <v>6</v>
      </c>
      <c r="C20" s="1"/>
      <c r="D20" s="1"/>
      <c r="E20" s="1"/>
      <c r="F20" s="1"/>
      <c r="G20" s="6"/>
      <c r="H20" s="6"/>
      <c r="I20" s="6"/>
      <c r="J20" s="6"/>
      <c r="K20" s="6"/>
      <c r="L20" s="6"/>
      <c r="M20" s="6"/>
      <c r="N20" s="6"/>
      <c r="O20" s="6"/>
    </row>
  </sheetData>
  <mergeCells count="27">
    <mergeCell ref="G16:I16"/>
    <mergeCell ref="G17:I17"/>
    <mergeCell ref="G11:I11"/>
    <mergeCell ref="G12:I12"/>
    <mergeCell ref="G13:I13"/>
    <mergeCell ref="G14:I14"/>
    <mergeCell ref="B20:F20"/>
    <mergeCell ref="L12:O12"/>
    <mergeCell ref="L13:O13"/>
    <mergeCell ref="L14:O14"/>
    <mergeCell ref="L15:O15"/>
    <mergeCell ref="C16:F16"/>
    <mergeCell ref="C17:F17"/>
    <mergeCell ref="L17:O17"/>
    <mergeCell ref="C15:F15"/>
    <mergeCell ref="G15:I15"/>
    <mergeCell ref="B8:D8"/>
    <mergeCell ref="C12:F12"/>
    <mergeCell ref="C13:F13"/>
    <mergeCell ref="C14:F14"/>
    <mergeCell ref="D5:L5"/>
    <mergeCell ref="L16:O16"/>
    <mergeCell ref="C9:F9"/>
    <mergeCell ref="G9:K9"/>
    <mergeCell ref="L9:O9"/>
    <mergeCell ref="C11:F11"/>
    <mergeCell ref="L11:O1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2008-02-07T06:56:48Z</dcterms:modified>
  <cp:category/>
  <cp:version/>
  <cp:contentType/>
  <cp:contentStatus/>
</cp:coreProperties>
</file>