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49表" sheetId="1" r:id="rId1"/>
  </sheets>
  <definedNames/>
  <calcPr fullCalcOnLoad="1"/>
</workbook>
</file>

<file path=xl/sharedStrings.xml><?xml version="1.0" encoding="utf-8"?>
<sst xmlns="http://schemas.openxmlformats.org/spreadsheetml/2006/main" count="90" uniqueCount="38">
  <si>
    <t>（４）工業</t>
  </si>
  <si>
    <t>総数</t>
  </si>
  <si>
    <t>資料　：　工業統計調査（東京の工業）</t>
  </si>
  <si>
    <t>第４９表　　　従業者規模別</t>
  </si>
  <si>
    <t>従業者数及び製造品出荷額(従業者数4人以上の事業所）</t>
  </si>
  <si>
    <t>（平成1７年12月31日現在）</t>
  </si>
  <si>
    <t>従業者数</t>
  </si>
  <si>
    <t>製造品出荷額等</t>
  </si>
  <si>
    <t>従業者規模</t>
  </si>
  <si>
    <t>常用労働者</t>
  </si>
  <si>
    <t>個人事業主</t>
  </si>
  <si>
    <t>現金給与</t>
  </si>
  <si>
    <t>製造品</t>
  </si>
  <si>
    <t>加工品</t>
  </si>
  <si>
    <t>修理料</t>
  </si>
  <si>
    <t>くず廃物</t>
  </si>
  <si>
    <t>及び家族</t>
  </si>
  <si>
    <t>総額</t>
  </si>
  <si>
    <t>出荷額</t>
  </si>
  <si>
    <t>収入額</t>
  </si>
  <si>
    <t>（人）</t>
  </si>
  <si>
    <t>うち男（人）</t>
  </si>
  <si>
    <t>従業者（人）</t>
  </si>
  <si>
    <t>（万円）</t>
  </si>
  <si>
    <t>（万円）</t>
  </si>
  <si>
    <t>3人</t>
  </si>
  <si>
    <t>9人</t>
  </si>
  <si>
    <t>19人</t>
  </si>
  <si>
    <t>29人</t>
  </si>
  <si>
    <t>49人</t>
  </si>
  <si>
    <t>99人</t>
  </si>
  <si>
    <t>199人</t>
  </si>
  <si>
    <t>299人</t>
  </si>
  <si>
    <t>-</t>
  </si>
  <si>
    <t>499人</t>
  </si>
  <si>
    <t>～</t>
  </si>
  <si>
    <t>-</t>
  </si>
  <si>
    <t>x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</si>
</sst>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#,##0.00_ ;[Red]\-#,##0.00\ "/>
    <numFmt numFmtId="200" formatCode="#,##0;[Red]\-#,##0&quot;円&quot;"/>
    <numFmt numFmtId="201" formatCode="#,##0;[Red]\-#,##0&quot;＆&quot;&quot;円&quot;"/>
    <numFmt numFmtId="202" formatCode="General&quot;円&quot;"/>
    <numFmt numFmtId="203" formatCode="General&quot;ろん&quot;"/>
    <numFmt numFmtId="204" formatCode="0.00_);[Red]\(0.00\)"/>
    <numFmt numFmtId="205" formatCode="#,##0.00;&quot;△ &quot;#,##0.00"/>
    <numFmt numFmtId="206" formatCode="#,##0_ ;[Red]\-#,##0\ "/>
    <numFmt numFmtId="207" formatCode="0_);\(0\)"/>
    <numFmt numFmtId="208" formatCode="#,##0_);\(#,##0\)"/>
    <numFmt numFmtId="209" formatCode="000"/>
    <numFmt numFmtId="210" formatCode="\ \ 0"/>
    <numFmt numFmtId="211" formatCode="&quot;(&quot;\ \ 0&quot;)&quot;"/>
    <numFmt numFmtId="212" formatCode="&quot;(&quot;\ 0&quot;)&quot;"/>
    <numFmt numFmtId="213" formatCode="&quot;(&quot;0&quot;)&quot;"/>
    <numFmt numFmtId="214" formatCode="#,##0.0;[Red]\-#,##0.0"/>
    <numFmt numFmtId="215" formatCode="&quot;(&quot;\ 0.0&quot;)&quot;"/>
    <numFmt numFmtId="216" formatCode="&quot;(&quot;\ 0.&quot;)&quot;"/>
    <numFmt numFmtId="217" formatCode="\ ###,###,###,###,##0;&quot;-&quot;###,###,###,###,##0"/>
    <numFmt numFmtId="218" formatCode="###,###,###,##0;&quot;-&quot;##,###,###,##0"/>
    <numFmt numFmtId="219" formatCode="#,###,###,##0.0;&quot; -&quot;###,###,##0.0"/>
    <numFmt numFmtId="220" formatCode="\2\)\ #,###,###,##0.00;\2\)\ \-###,###,##0.00"/>
    <numFmt numFmtId="221" formatCode="##,###,###,##0.0;&quot;-&quot;#,###,###,##0.0"/>
    <numFmt numFmtId="222" formatCode="#,###,###,##0.00;&quot; -&quot;###,###,##0.00"/>
    <numFmt numFmtId="223" formatCode="0;&quot;△ &quot;0"/>
    <numFmt numFmtId="224" formatCode="0_ "/>
    <numFmt numFmtId="225" formatCode="0.000_ ;[Red]\-0.000\ "/>
    <numFmt numFmtId="226" formatCode="#,##0.000;[Red]\-#,##0.000"/>
    <numFmt numFmtId="227" formatCode="#,##0.000_ ;[Red]\-#,##0.000\ "/>
    <numFmt numFmtId="228" formatCode="[$-411]ggge&quot;年&quot;\ m&quot;月&quot;d&quot;日&quot;"/>
    <numFmt numFmtId="229" formatCode="0.000"/>
    <numFmt numFmtId="230" formatCode="&quot;(&quot;\ \ 0.0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5" fillId="0" borderId="0" xfId="21" applyFont="1" applyAlignment="1">
      <alignment horizontal="center"/>
      <protection/>
    </xf>
    <xf numFmtId="0" fontId="4" fillId="0" borderId="0" xfId="21" applyFont="1">
      <alignment/>
      <protection/>
    </xf>
    <xf numFmtId="0" fontId="4" fillId="0" borderId="1" xfId="21" applyFont="1" applyBorder="1">
      <alignment/>
      <protection/>
    </xf>
    <xf numFmtId="0" fontId="4" fillId="0" borderId="2" xfId="21" applyFont="1" applyBorder="1">
      <alignment/>
      <protection/>
    </xf>
    <xf numFmtId="0" fontId="4" fillId="0" borderId="0" xfId="21" applyFont="1" applyAlignment="1">
      <alignment horizontal="right"/>
      <protection/>
    </xf>
    <xf numFmtId="0" fontId="4" fillId="0" borderId="3" xfId="2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4" xfId="21" applyFont="1" applyBorder="1">
      <alignment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right"/>
      <protection/>
    </xf>
    <xf numFmtId="0" fontId="4" fillId="0" borderId="3" xfId="21" applyFont="1" applyBorder="1" applyAlignment="1">
      <alignment horizontal="right"/>
      <protection/>
    </xf>
    <xf numFmtId="0" fontId="6" fillId="0" borderId="0" xfId="21" applyFont="1" applyBorder="1" applyAlignment="1">
      <alignment horizontal="right"/>
      <protection/>
    </xf>
    <xf numFmtId="3" fontId="6" fillId="0" borderId="0" xfId="21" applyNumberFormat="1" applyFont="1" applyBorder="1" applyAlignment="1">
      <alignment horizontal="right"/>
      <protection/>
    </xf>
    <xf numFmtId="187" fontId="6" fillId="0" borderId="0" xfId="21" applyNumberFormat="1" applyFont="1" applyAlignment="1">
      <alignment horizontal="right"/>
      <protection/>
    </xf>
    <xf numFmtId="187" fontId="7" fillId="0" borderId="0" xfId="21" applyNumberFormat="1" applyFont="1" applyAlignment="1">
      <alignment horizontal="right"/>
      <protection/>
    </xf>
    <xf numFmtId="187" fontId="4" fillId="0" borderId="0" xfId="21" applyNumberFormat="1" applyFont="1" applyAlignment="1">
      <alignment horizontal="right"/>
      <protection/>
    </xf>
    <xf numFmtId="0" fontId="4" fillId="0" borderId="4" xfId="21" applyFont="1" applyBorder="1" applyAlignment="1">
      <alignment horizontal="right"/>
      <protection/>
    </xf>
    <xf numFmtId="0" fontId="4" fillId="0" borderId="4" xfId="21" applyFont="1" applyBorder="1" applyAlignment="1">
      <alignment horizontal="distributed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187" fontId="8" fillId="0" borderId="0" xfId="21" applyNumberFormat="1" applyFont="1" applyAlignment="1">
      <alignment horizontal="right"/>
      <protection/>
    </xf>
    <xf numFmtId="187" fontId="4" fillId="0" borderId="0" xfId="21" applyNumberFormat="1" applyFont="1" applyFill="1" applyBorder="1" applyAlignment="1">
      <alignment horizontal="right"/>
      <protection/>
    </xf>
    <xf numFmtId="0" fontId="4" fillId="0" borderId="0" xfId="21" applyNumberFormat="1" applyFont="1" applyFill="1" applyBorder="1" applyAlignment="1">
      <alignment horizontal="right"/>
      <protection/>
    </xf>
    <xf numFmtId="187" fontId="4" fillId="0" borderId="1" xfId="21" applyNumberFormat="1" applyFont="1" applyFill="1" applyBorder="1" applyAlignment="1">
      <alignment horizontal="right"/>
      <protection/>
    </xf>
    <xf numFmtId="0" fontId="4" fillId="0" borderId="1" xfId="21" applyNumberFormat="1" applyFont="1" applyFill="1" applyBorder="1" applyAlignment="1">
      <alignment horizontal="right"/>
      <protection/>
    </xf>
    <xf numFmtId="187" fontId="4" fillId="0" borderId="1" xfId="21" applyNumberFormat="1" applyFont="1" applyBorder="1" applyAlignment="1">
      <alignment horizontal="right"/>
      <protection/>
    </xf>
    <xf numFmtId="0" fontId="4" fillId="0" borderId="0" xfId="21" applyFont="1" applyAlignment="1">
      <alignment horizontal="center"/>
      <protection/>
    </xf>
    <xf numFmtId="0" fontId="4" fillId="0" borderId="6" xfId="21" applyFont="1" applyBorder="1" applyAlignment="1">
      <alignment horizontal="distributed"/>
      <protection/>
    </xf>
    <xf numFmtId="0" fontId="4" fillId="0" borderId="1" xfId="21" applyFont="1" applyBorder="1" applyAlignment="1">
      <alignment horizontal="distributed"/>
      <protection/>
    </xf>
    <xf numFmtId="0" fontId="6" fillId="0" borderId="0" xfId="21" applyFont="1" applyAlignment="1">
      <alignment horizontal="distributed"/>
      <protection/>
    </xf>
    <xf numFmtId="0" fontId="6" fillId="0" borderId="0" xfId="21" applyFont="1" applyBorder="1" applyAlignment="1">
      <alignment horizontal="distributed"/>
      <protection/>
    </xf>
    <xf numFmtId="0" fontId="4" fillId="0" borderId="7" xfId="21" applyFont="1" applyBorder="1" applyAlignment="1">
      <alignment horizontal="distributed"/>
      <protection/>
    </xf>
    <xf numFmtId="0" fontId="4" fillId="0" borderId="5" xfId="21" applyFont="1" applyBorder="1" applyAlignment="1">
      <alignment horizontal="distributed"/>
      <protection/>
    </xf>
    <xf numFmtId="0" fontId="4" fillId="0" borderId="8" xfId="21" applyFont="1" applyBorder="1" applyAlignment="1">
      <alignment horizontal="center"/>
      <protection/>
    </xf>
    <xf numFmtId="0" fontId="4" fillId="0" borderId="9" xfId="21" applyFont="1" applyBorder="1" applyAlignment="1">
      <alignment horizontal="center"/>
      <protection/>
    </xf>
    <xf numFmtId="0" fontId="4" fillId="0" borderId="10" xfId="21" applyFont="1" applyBorder="1" applyAlignment="1">
      <alignment horizontal="center"/>
      <protection/>
    </xf>
    <xf numFmtId="0" fontId="4" fillId="0" borderId="11" xfId="21" applyFont="1" applyBorder="1" applyAlignment="1">
      <alignment horizontal="distributed"/>
      <protection/>
    </xf>
    <xf numFmtId="0" fontId="4" fillId="0" borderId="0" xfId="21" applyFont="1" applyAlignment="1">
      <alignment horizontal="distributed"/>
      <protection/>
    </xf>
    <xf numFmtId="0" fontId="6" fillId="0" borderId="0" xfId="21" applyFont="1" applyBorder="1" applyAlignment="1">
      <alignment horizontal="right"/>
      <protection/>
    </xf>
    <xf numFmtId="0" fontId="4" fillId="0" borderId="6" xfId="21" applyFont="1" applyBorder="1" applyAlignment="1">
      <alignment horizontal="center"/>
      <protection/>
    </xf>
    <xf numFmtId="0" fontId="4" fillId="0" borderId="1" xfId="21" applyFont="1" applyBorder="1" applyAlignment="1">
      <alignment horizontal="center"/>
      <protection/>
    </xf>
    <xf numFmtId="0" fontId="4" fillId="0" borderId="3" xfId="21" applyFont="1" applyBorder="1" applyAlignment="1">
      <alignment horizontal="center"/>
      <protection/>
    </xf>
    <xf numFmtId="0" fontId="4" fillId="0" borderId="7" xfId="21" applyFont="1" applyBorder="1" applyAlignment="1">
      <alignment horizontal="distributed" vertical="center"/>
      <protection/>
    </xf>
    <xf numFmtId="0" fontId="4" fillId="0" borderId="5" xfId="21" applyFont="1" applyBorder="1" applyAlignment="1">
      <alignment horizontal="distributed" vertical="center"/>
      <protection/>
    </xf>
    <xf numFmtId="0" fontId="4" fillId="0" borderId="2" xfId="21" applyFont="1" applyBorder="1" applyAlignment="1">
      <alignment horizontal="distributed" vertical="center"/>
      <protection/>
    </xf>
    <xf numFmtId="0" fontId="4" fillId="0" borderId="11" xfId="21" applyFont="1" applyBorder="1" applyAlignment="1">
      <alignment horizontal="distributed" vertical="center"/>
      <protection/>
    </xf>
    <xf numFmtId="0" fontId="4" fillId="0" borderId="0" xfId="21" applyFont="1" applyBorder="1" applyAlignment="1">
      <alignment horizontal="distributed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6" fillId="0" borderId="11" xfId="21" applyFont="1" applyBorder="1" applyAlignment="1">
      <alignment horizontal="right"/>
      <protection/>
    </xf>
    <xf numFmtId="0" fontId="6" fillId="0" borderId="0" xfId="21" applyFont="1" applyAlignment="1">
      <alignment horizontal="right"/>
      <protection/>
    </xf>
    <xf numFmtId="0" fontId="4" fillId="0" borderId="8" xfId="21" applyFont="1" applyBorder="1" applyAlignment="1">
      <alignment horizontal="distributed"/>
      <protection/>
    </xf>
    <xf numFmtId="0" fontId="4" fillId="0" borderId="9" xfId="21" applyFont="1" applyBorder="1" applyAlignment="1">
      <alignment horizontal="distributed"/>
      <protection/>
    </xf>
    <xf numFmtId="0" fontId="4" fillId="0" borderId="4" xfId="21" applyFont="1" applyBorder="1" applyAlignment="1">
      <alignment horizontal="distributed"/>
      <protection/>
    </xf>
    <xf numFmtId="0" fontId="4" fillId="0" borderId="6" xfId="21" applyFont="1" applyBorder="1" applyAlignment="1">
      <alignment horizontal="right"/>
      <protection/>
    </xf>
    <xf numFmtId="0" fontId="4" fillId="0" borderId="3" xfId="21" applyFont="1" applyBorder="1" applyAlignment="1">
      <alignment horizontal="right"/>
      <protection/>
    </xf>
    <xf numFmtId="0" fontId="4" fillId="0" borderId="2" xfId="21" applyFont="1" applyBorder="1" applyAlignment="1">
      <alignment horizontal="distributed"/>
      <protection/>
    </xf>
    <xf numFmtId="0" fontId="5" fillId="0" borderId="0" xfId="21" applyFont="1" applyAlignment="1">
      <alignment horizontal="distributed" vertical="center"/>
      <protection/>
    </xf>
    <xf numFmtId="0" fontId="4" fillId="0" borderId="1" xfId="21" applyFont="1" applyBorder="1" applyAlignment="1">
      <alignment horizontal="right"/>
      <protection/>
    </xf>
    <xf numFmtId="0" fontId="5" fillId="0" borderId="0" xfId="21" applyFont="1" applyAlignment="1">
      <alignment horizontal="distributed"/>
      <protection/>
    </xf>
    <xf numFmtId="0" fontId="4" fillId="0" borderId="0" xfId="21" applyFont="1" applyAlignment="1">
      <alignment horizontal="distributed"/>
      <protection/>
    </xf>
    <xf numFmtId="0" fontId="4" fillId="0" borderId="0" xfId="21" applyFont="1" applyBorder="1" applyAlignment="1">
      <alignment horizontal="distributed"/>
      <protection/>
    </xf>
    <xf numFmtId="0" fontId="6" fillId="0" borderId="6" xfId="21" applyFont="1" applyBorder="1" applyAlignment="1">
      <alignment horizontal="right"/>
      <protection/>
    </xf>
    <xf numFmtId="0" fontId="6" fillId="0" borderId="1" xfId="21" applyFont="1" applyBorder="1" applyAlignment="1">
      <alignment horizontal="right"/>
      <protection/>
    </xf>
    <xf numFmtId="3" fontId="6" fillId="0" borderId="0" xfId="21" applyNumberFormat="1" applyFont="1" applyBorder="1" applyAlignment="1">
      <alignment horizontal="right"/>
      <protection/>
    </xf>
    <xf numFmtId="3" fontId="6" fillId="0" borderId="11" xfId="21" applyNumberFormat="1" applyFont="1" applyBorder="1" applyAlignment="1">
      <alignment horizontal="right"/>
      <protection/>
    </xf>
    <xf numFmtId="0" fontId="4" fillId="0" borderId="7" xfId="21" applyFont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エクセル　p55～p85　総務課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"/>
  <sheetViews>
    <sheetView tabSelected="1" zoomScaleSheetLayoutView="25" workbookViewId="0" topLeftCell="A1">
      <selection activeCell="F4" sqref="F3:F4"/>
    </sheetView>
  </sheetViews>
  <sheetFormatPr defaultColWidth="9.00390625" defaultRowHeight="13.5"/>
  <cols>
    <col min="1" max="1" width="8.75390625" style="1" customWidth="1"/>
    <col min="2" max="2" width="7.00390625" style="1" customWidth="1"/>
    <col min="3" max="3" width="5.625" style="1" customWidth="1"/>
    <col min="4" max="4" width="6.875" style="1" customWidth="1"/>
    <col min="5" max="5" width="3.375" style="1" customWidth="1"/>
    <col min="6" max="6" width="4.625" style="1" customWidth="1"/>
    <col min="7" max="7" width="2.50390625" style="1" customWidth="1"/>
    <col min="8" max="8" width="3.75390625" style="1" customWidth="1"/>
    <col min="9" max="9" width="6.625" style="1" customWidth="1"/>
    <col min="10" max="10" width="2.25390625" style="1" customWidth="1"/>
    <col min="11" max="11" width="2.00390625" style="1" customWidth="1"/>
    <col min="12" max="12" width="6.125" style="1" customWidth="1"/>
    <col min="13" max="13" width="2.375" style="1" customWidth="1"/>
    <col min="14" max="14" width="2.875" style="1" customWidth="1"/>
    <col min="15" max="15" width="6.125" style="1" customWidth="1"/>
    <col min="16" max="16" width="2.375" style="1" customWidth="1"/>
    <col min="17" max="17" width="2.125" style="1" customWidth="1"/>
    <col min="18" max="18" width="9.625" style="1" customWidth="1"/>
    <col min="19" max="19" width="10.50390625" style="1" customWidth="1"/>
    <col min="20" max="20" width="4.25390625" style="1" customWidth="1"/>
    <col min="21" max="21" width="9.625" style="1" customWidth="1"/>
    <col min="22" max="22" width="1.625" style="1" customWidth="1"/>
    <col min="23" max="23" width="9.625" style="1" customWidth="1"/>
    <col min="24" max="24" width="3.75390625" style="1" customWidth="1"/>
    <col min="25" max="25" width="10.375" style="1" customWidth="1"/>
    <col min="26" max="26" width="2.25390625" style="1" customWidth="1"/>
    <col min="27" max="27" width="9.625" style="1" customWidth="1"/>
    <col min="28" max="28" width="1.625" style="1" customWidth="1"/>
    <col min="29" max="29" width="8.75390625" style="1" customWidth="1"/>
    <col min="30" max="30" width="4.25390625" style="1" customWidth="1"/>
    <col min="31" max="16384" width="9.00390625" style="1" customWidth="1"/>
  </cols>
  <sheetData>
    <row r="1" spans="1:30" ht="13.5">
      <c r="A1" s="28"/>
      <c r="B1" s="28"/>
      <c r="AC1" s="28"/>
      <c r="AD1" s="28"/>
    </row>
    <row r="2" spans="2:3" ht="14.25">
      <c r="B2" s="2"/>
      <c r="C2" s="2"/>
    </row>
    <row r="3" spans="2:3" ht="14.25">
      <c r="B3" s="60" t="s">
        <v>0</v>
      </c>
      <c r="C3" s="60"/>
    </row>
    <row r="5" spans="2:32" ht="13.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8" spans="9:29" ht="16.5" customHeight="1">
      <c r="I8" s="58" t="s">
        <v>3</v>
      </c>
      <c r="J8" s="58"/>
      <c r="K8" s="58"/>
      <c r="L8" s="58"/>
      <c r="M8" s="58"/>
      <c r="N8" s="58"/>
      <c r="O8" s="58"/>
      <c r="P8" s="58"/>
      <c r="Q8" s="58"/>
      <c r="R8" s="58"/>
      <c r="S8" s="58" t="s">
        <v>4</v>
      </c>
      <c r="T8" s="58"/>
      <c r="U8" s="58"/>
      <c r="V8" s="58"/>
      <c r="W8" s="58"/>
      <c r="X8" s="58"/>
      <c r="Y8" s="58"/>
      <c r="Z8" s="58"/>
      <c r="AA8" s="58"/>
      <c r="AB8" s="58"/>
      <c r="AC8" s="58"/>
    </row>
    <row r="10" spans="2:32" ht="13.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2:32" ht="13.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2" t="s">
        <v>5</v>
      </c>
      <c r="AB11" s="42"/>
      <c r="AC11" s="42"/>
      <c r="AD11" s="42"/>
      <c r="AE11" s="8"/>
      <c r="AF11" s="3"/>
    </row>
    <row r="12" spans="2:32" ht="21.75" customHeight="1">
      <c r="B12" s="3"/>
      <c r="C12" s="8"/>
      <c r="D12" s="5"/>
      <c r="E12" s="52" t="s">
        <v>6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67"/>
      <c r="T12" s="5"/>
      <c r="U12" s="52" t="s">
        <v>7</v>
      </c>
      <c r="V12" s="53"/>
      <c r="W12" s="53"/>
      <c r="X12" s="53"/>
      <c r="Y12" s="53"/>
      <c r="Z12" s="53"/>
      <c r="AA12" s="53"/>
      <c r="AB12" s="53"/>
      <c r="AC12" s="53"/>
      <c r="AD12" s="53"/>
      <c r="AE12" s="3"/>
      <c r="AF12" s="3"/>
    </row>
    <row r="13" spans="2:32" ht="21.75" customHeight="1">
      <c r="B13" s="62" t="s">
        <v>8</v>
      </c>
      <c r="C13" s="62"/>
      <c r="D13" s="54"/>
      <c r="E13" s="44" t="s">
        <v>1</v>
      </c>
      <c r="F13" s="45"/>
      <c r="G13" s="45"/>
      <c r="H13" s="45"/>
      <c r="I13" s="45"/>
      <c r="J13" s="46"/>
      <c r="K13" s="20" t="s">
        <v>9</v>
      </c>
      <c r="L13" s="20"/>
      <c r="M13" s="20"/>
      <c r="N13" s="20"/>
      <c r="O13" s="20"/>
      <c r="P13" s="21"/>
      <c r="Q13" s="33" t="s">
        <v>10</v>
      </c>
      <c r="R13" s="34"/>
      <c r="S13" s="38" t="s">
        <v>11</v>
      </c>
      <c r="T13" s="54"/>
      <c r="U13" s="3"/>
      <c r="V13" s="9"/>
      <c r="W13" s="33" t="s">
        <v>12</v>
      </c>
      <c r="X13" s="57"/>
      <c r="Y13" s="33" t="s">
        <v>13</v>
      </c>
      <c r="Z13" s="57"/>
      <c r="AA13" s="33" t="s">
        <v>14</v>
      </c>
      <c r="AB13" s="57"/>
      <c r="AC13" s="33" t="s">
        <v>15</v>
      </c>
      <c r="AD13" s="34"/>
      <c r="AE13" s="3"/>
      <c r="AF13" s="3"/>
    </row>
    <row r="14" spans="2:32" ht="21.75" customHeight="1">
      <c r="B14" s="3"/>
      <c r="C14" s="8"/>
      <c r="D14" s="9"/>
      <c r="E14" s="47"/>
      <c r="F14" s="48"/>
      <c r="G14" s="48"/>
      <c r="H14" s="48"/>
      <c r="I14" s="48"/>
      <c r="J14" s="19"/>
      <c r="K14" s="10"/>
      <c r="L14" s="10"/>
      <c r="M14" s="10"/>
      <c r="N14" s="10"/>
      <c r="O14" s="10"/>
      <c r="P14" s="49"/>
      <c r="Q14" s="38" t="s">
        <v>16</v>
      </c>
      <c r="R14" s="39"/>
      <c r="S14" s="38" t="s">
        <v>17</v>
      </c>
      <c r="T14" s="54"/>
      <c r="U14" s="38" t="s">
        <v>17</v>
      </c>
      <c r="V14" s="54"/>
      <c r="W14" s="38" t="s">
        <v>18</v>
      </c>
      <c r="X14" s="54"/>
      <c r="Y14" s="38" t="s">
        <v>19</v>
      </c>
      <c r="Z14" s="54"/>
      <c r="AA14" s="38" t="s">
        <v>19</v>
      </c>
      <c r="AB14" s="54"/>
      <c r="AC14" s="38" t="s">
        <v>19</v>
      </c>
      <c r="AD14" s="39"/>
      <c r="AE14" s="3"/>
      <c r="AF14" s="3"/>
    </row>
    <row r="15" spans="2:32" ht="21.75" customHeight="1">
      <c r="B15" s="4"/>
      <c r="C15" s="4"/>
      <c r="D15" s="7"/>
      <c r="E15" s="41" t="s">
        <v>20</v>
      </c>
      <c r="F15" s="42"/>
      <c r="G15" s="43"/>
      <c r="H15" s="35" t="s">
        <v>21</v>
      </c>
      <c r="I15" s="36"/>
      <c r="J15" s="37"/>
      <c r="K15" s="41" t="s">
        <v>20</v>
      </c>
      <c r="L15" s="42"/>
      <c r="M15" s="43"/>
      <c r="N15" s="35" t="s">
        <v>21</v>
      </c>
      <c r="O15" s="36"/>
      <c r="P15" s="37"/>
      <c r="Q15" s="29" t="s">
        <v>22</v>
      </c>
      <c r="R15" s="30"/>
      <c r="S15" s="55" t="s">
        <v>23</v>
      </c>
      <c r="T15" s="56"/>
      <c r="U15" s="55" t="s">
        <v>24</v>
      </c>
      <c r="V15" s="56"/>
      <c r="W15" s="55" t="s">
        <v>23</v>
      </c>
      <c r="X15" s="56"/>
      <c r="Y15" s="55" t="s">
        <v>23</v>
      </c>
      <c r="Z15" s="56"/>
      <c r="AA15" s="55" t="s">
        <v>23</v>
      </c>
      <c r="AB15" s="56"/>
      <c r="AC15" s="55" t="s">
        <v>23</v>
      </c>
      <c r="AD15" s="59"/>
      <c r="AE15" s="3"/>
      <c r="AF15" s="3"/>
    </row>
    <row r="16" spans="2:32" ht="13.5">
      <c r="B16" s="3"/>
      <c r="C16" s="3"/>
      <c r="D16" s="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32" ht="15.75" customHeight="1">
      <c r="B17" s="31" t="s">
        <v>1</v>
      </c>
      <c r="C17" s="31"/>
      <c r="D17" s="32"/>
      <c r="E17" s="66">
        <f>+L17+Q17</f>
        <v>2342</v>
      </c>
      <c r="F17" s="40"/>
      <c r="G17" s="13"/>
      <c r="H17" s="65">
        <f>SUM(H20:I27)</f>
        <v>1463</v>
      </c>
      <c r="I17" s="40"/>
      <c r="J17" s="13"/>
      <c r="K17" s="13"/>
      <c r="L17" s="14">
        <f>SUM(L19:L27)</f>
        <v>2263</v>
      </c>
      <c r="M17" s="14"/>
      <c r="N17" s="65">
        <f>SUM(N19:O27)</f>
        <v>1528</v>
      </c>
      <c r="O17" s="40"/>
      <c r="P17" s="13"/>
      <c r="Q17" s="40">
        <f>SUM(Q19:R27)</f>
        <v>79</v>
      </c>
      <c r="R17" s="40"/>
      <c r="S17" s="15">
        <v>1095223</v>
      </c>
      <c r="T17" s="15"/>
      <c r="U17" s="15"/>
      <c r="V17" s="15"/>
      <c r="W17" s="15">
        <v>3206028</v>
      </c>
      <c r="X17" s="15"/>
      <c r="Y17" s="15">
        <v>1086036</v>
      </c>
      <c r="Z17" s="15"/>
      <c r="AA17" s="15">
        <v>30854</v>
      </c>
      <c r="AB17" s="15"/>
      <c r="AC17" s="15">
        <v>11</v>
      </c>
      <c r="AD17" s="16"/>
      <c r="AE17" s="3"/>
      <c r="AF17" s="3"/>
    </row>
    <row r="18" spans="2:32" ht="15.75" customHeight="1">
      <c r="B18" s="3"/>
      <c r="C18" s="3"/>
      <c r="D18" s="9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3"/>
      <c r="AF18" s="3"/>
    </row>
    <row r="19" spans="2:32" ht="15.75" customHeight="1">
      <c r="B19" s="3">
        <v>1</v>
      </c>
      <c r="C19" s="6" t="s">
        <v>35</v>
      </c>
      <c r="D19" s="18" t="s">
        <v>25</v>
      </c>
      <c r="E19" s="50">
        <f>+L19+R19</f>
        <v>179</v>
      </c>
      <c r="F19" s="51"/>
      <c r="G19" s="6"/>
      <c r="H19" s="6"/>
      <c r="I19" s="6">
        <v>123</v>
      </c>
      <c r="J19" s="6"/>
      <c r="K19" s="6"/>
      <c r="L19" s="6">
        <v>112</v>
      </c>
      <c r="M19" s="6"/>
      <c r="N19" s="6"/>
      <c r="O19" s="6">
        <v>73</v>
      </c>
      <c r="P19" s="6"/>
      <c r="Q19" s="6"/>
      <c r="R19" s="6">
        <v>67</v>
      </c>
      <c r="S19" s="17">
        <v>35662</v>
      </c>
      <c r="T19" s="17"/>
      <c r="U19" s="22">
        <f>+SUM(W19:AA19)</f>
        <v>123496</v>
      </c>
      <c r="V19" s="17"/>
      <c r="W19" s="23">
        <v>81833</v>
      </c>
      <c r="X19" s="23"/>
      <c r="Y19" s="23">
        <v>41022</v>
      </c>
      <c r="Z19" s="23"/>
      <c r="AA19" s="23">
        <v>641</v>
      </c>
      <c r="AB19" s="23"/>
      <c r="AC19" s="23" t="s">
        <v>36</v>
      </c>
      <c r="AD19" s="17"/>
      <c r="AE19" s="3"/>
      <c r="AF19" s="3"/>
    </row>
    <row r="20" spans="2:32" ht="15.75" customHeight="1">
      <c r="B20" s="3">
        <v>4</v>
      </c>
      <c r="C20" s="6" t="s">
        <v>35</v>
      </c>
      <c r="D20" s="18" t="s">
        <v>26</v>
      </c>
      <c r="E20" s="50">
        <f>+L20+R20</f>
        <v>390</v>
      </c>
      <c r="F20" s="51"/>
      <c r="G20" s="6"/>
      <c r="H20" s="23"/>
      <c r="I20" s="24">
        <v>239</v>
      </c>
      <c r="J20" s="24"/>
      <c r="K20" s="24"/>
      <c r="L20" s="24">
        <v>378</v>
      </c>
      <c r="M20" s="24"/>
      <c r="N20" s="24"/>
      <c r="O20" s="24">
        <v>231</v>
      </c>
      <c r="P20" s="24"/>
      <c r="Q20" s="24"/>
      <c r="R20" s="24">
        <v>12</v>
      </c>
      <c r="S20" s="17">
        <v>130911</v>
      </c>
      <c r="T20" s="17"/>
      <c r="U20" s="22">
        <f>+SUM(W20:AA20)</f>
        <v>548677</v>
      </c>
      <c r="V20" s="17"/>
      <c r="W20" s="23">
        <v>463426</v>
      </c>
      <c r="X20" s="23"/>
      <c r="Y20" s="23">
        <v>79497</v>
      </c>
      <c r="Z20" s="23"/>
      <c r="AA20" s="23">
        <v>5754</v>
      </c>
      <c r="AB20" s="23"/>
      <c r="AC20" s="23">
        <v>11</v>
      </c>
      <c r="AD20" s="17"/>
      <c r="AE20" s="3"/>
      <c r="AF20" s="3"/>
    </row>
    <row r="21" spans="2:32" ht="15.75" customHeight="1">
      <c r="B21" s="3">
        <v>10</v>
      </c>
      <c r="C21" s="6" t="s">
        <v>35</v>
      </c>
      <c r="D21" s="18" t="s">
        <v>27</v>
      </c>
      <c r="E21" s="50">
        <f>+L21</f>
        <v>242</v>
      </c>
      <c r="F21" s="40"/>
      <c r="G21" s="6"/>
      <c r="H21" s="23"/>
      <c r="I21" s="24">
        <v>141</v>
      </c>
      <c r="J21" s="24"/>
      <c r="K21" s="24"/>
      <c r="L21" s="24">
        <v>242</v>
      </c>
      <c r="M21" s="24"/>
      <c r="N21" s="24"/>
      <c r="O21" s="24">
        <v>141</v>
      </c>
      <c r="P21" s="24"/>
      <c r="Q21" s="24"/>
      <c r="R21" s="24" t="s">
        <v>36</v>
      </c>
      <c r="S21" s="17">
        <v>71190</v>
      </c>
      <c r="T21" s="17"/>
      <c r="U21" s="22">
        <f>+SUM(W21:AA21)</f>
        <v>222227</v>
      </c>
      <c r="V21" s="17"/>
      <c r="W21" s="23">
        <v>153521</v>
      </c>
      <c r="X21" s="23"/>
      <c r="Y21" s="23">
        <v>64946</v>
      </c>
      <c r="Z21" s="23"/>
      <c r="AA21" s="23">
        <v>3760</v>
      </c>
      <c r="AB21" s="23"/>
      <c r="AC21" s="23" t="s">
        <v>36</v>
      </c>
      <c r="AD21" s="17"/>
      <c r="AE21" s="3"/>
      <c r="AF21" s="3"/>
    </row>
    <row r="22" spans="2:32" ht="15.75" customHeight="1">
      <c r="B22" s="3">
        <v>20</v>
      </c>
      <c r="C22" s="6" t="s">
        <v>35</v>
      </c>
      <c r="D22" s="18" t="s">
        <v>28</v>
      </c>
      <c r="E22" s="50">
        <f>+L22</f>
        <v>446</v>
      </c>
      <c r="F22" s="40"/>
      <c r="G22" s="6"/>
      <c r="H22" s="23"/>
      <c r="I22" s="24">
        <v>295</v>
      </c>
      <c r="J22" s="24"/>
      <c r="K22" s="24"/>
      <c r="L22" s="24">
        <v>446</v>
      </c>
      <c r="M22" s="24"/>
      <c r="N22" s="24"/>
      <c r="O22" s="24">
        <v>295</v>
      </c>
      <c r="P22" s="24"/>
      <c r="Q22" s="24"/>
      <c r="R22" s="24" t="s">
        <v>36</v>
      </c>
      <c r="S22" s="17">
        <v>196116</v>
      </c>
      <c r="T22" s="17"/>
      <c r="U22" s="22">
        <f>+SUM(W22:AA22)</f>
        <v>829571</v>
      </c>
      <c r="V22" s="17"/>
      <c r="W22" s="23">
        <v>392521</v>
      </c>
      <c r="X22" s="23"/>
      <c r="Y22" s="23">
        <v>437050</v>
      </c>
      <c r="Z22" s="23"/>
      <c r="AA22" s="23" t="s">
        <v>36</v>
      </c>
      <c r="AB22" s="23"/>
      <c r="AC22" s="23" t="s">
        <v>36</v>
      </c>
      <c r="AD22" s="17"/>
      <c r="AE22" s="3"/>
      <c r="AF22" s="3"/>
    </row>
    <row r="23" spans="2:32" ht="15.75" customHeight="1">
      <c r="B23" s="3">
        <v>30</v>
      </c>
      <c r="C23" s="6" t="s">
        <v>35</v>
      </c>
      <c r="D23" s="18" t="s">
        <v>29</v>
      </c>
      <c r="E23" s="50">
        <f>+L23</f>
        <v>214</v>
      </c>
      <c r="F23" s="40"/>
      <c r="G23" s="6"/>
      <c r="H23" s="23"/>
      <c r="I23" s="24">
        <v>142</v>
      </c>
      <c r="J23" s="24"/>
      <c r="K23" s="24"/>
      <c r="L23" s="24">
        <v>214</v>
      </c>
      <c r="M23" s="24"/>
      <c r="N23" s="24"/>
      <c r="O23" s="24">
        <v>142</v>
      </c>
      <c r="P23" s="24"/>
      <c r="Q23" s="24"/>
      <c r="R23" s="24" t="s">
        <v>36</v>
      </c>
      <c r="S23" s="17" t="s">
        <v>37</v>
      </c>
      <c r="T23" s="17"/>
      <c r="U23" s="22">
        <f>+SUM(W23:AA23)</f>
        <v>0</v>
      </c>
      <c r="V23" s="17"/>
      <c r="W23" s="23" t="s">
        <v>37</v>
      </c>
      <c r="X23" s="23"/>
      <c r="Y23" s="23" t="s">
        <v>37</v>
      </c>
      <c r="Z23" s="23"/>
      <c r="AA23" s="23" t="s">
        <v>37</v>
      </c>
      <c r="AB23" s="23"/>
      <c r="AC23" s="23" t="s">
        <v>36</v>
      </c>
      <c r="AD23" s="17"/>
      <c r="AE23" s="3"/>
      <c r="AF23" s="3"/>
    </row>
    <row r="24" spans="2:32" ht="15.75" customHeight="1">
      <c r="B24" s="3">
        <v>50</v>
      </c>
      <c r="C24" s="6" t="s">
        <v>35</v>
      </c>
      <c r="D24" s="18" t="s">
        <v>30</v>
      </c>
      <c r="E24" s="50">
        <f>+L24</f>
        <v>327</v>
      </c>
      <c r="F24" s="40"/>
      <c r="G24" s="6"/>
      <c r="H24" s="23"/>
      <c r="I24" s="24">
        <v>240</v>
      </c>
      <c r="J24" s="24"/>
      <c r="K24" s="24"/>
      <c r="L24" s="24">
        <v>327</v>
      </c>
      <c r="M24" s="24"/>
      <c r="N24" s="24"/>
      <c r="O24" s="24">
        <v>240</v>
      </c>
      <c r="P24" s="24"/>
      <c r="Q24" s="24"/>
      <c r="R24" s="24" t="s">
        <v>36</v>
      </c>
      <c r="S24" s="17">
        <v>161546</v>
      </c>
      <c r="T24" s="17"/>
      <c r="U24" s="22">
        <f>W24+Y24</f>
        <v>574725</v>
      </c>
      <c r="V24" s="17"/>
      <c r="W24" s="23">
        <v>502821</v>
      </c>
      <c r="X24" s="23"/>
      <c r="Y24" s="23">
        <v>71904</v>
      </c>
      <c r="Z24" s="23"/>
      <c r="AA24" s="23" t="s">
        <v>36</v>
      </c>
      <c r="AB24" s="23"/>
      <c r="AC24" s="23" t="s">
        <v>36</v>
      </c>
      <c r="AD24" s="17"/>
      <c r="AE24" s="3"/>
      <c r="AF24" s="3"/>
    </row>
    <row r="25" spans="2:32" ht="15.75" customHeight="1">
      <c r="B25" s="3">
        <v>100</v>
      </c>
      <c r="C25" s="6" t="s">
        <v>35</v>
      </c>
      <c r="D25" s="18" t="s">
        <v>31</v>
      </c>
      <c r="E25" s="50">
        <f>+L25</f>
        <v>174</v>
      </c>
      <c r="F25" s="40"/>
      <c r="G25" s="6"/>
      <c r="H25" s="23"/>
      <c r="I25" s="24">
        <v>126</v>
      </c>
      <c r="J25" s="24"/>
      <c r="K25" s="24"/>
      <c r="L25" s="24">
        <v>174</v>
      </c>
      <c r="M25" s="24"/>
      <c r="N25" s="24"/>
      <c r="O25" s="24">
        <v>126</v>
      </c>
      <c r="P25" s="24"/>
      <c r="Q25" s="24"/>
      <c r="R25" s="24" t="s">
        <v>36</v>
      </c>
      <c r="S25" s="17" t="s">
        <v>37</v>
      </c>
      <c r="T25" s="17"/>
      <c r="U25" s="22" t="s">
        <v>37</v>
      </c>
      <c r="V25" s="17"/>
      <c r="W25" s="23" t="s">
        <v>36</v>
      </c>
      <c r="X25" s="23"/>
      <c r="Y25" s="23" t="s">
        <v>37</v>
      </c>
      <c r="Z25" s="23"/>
      <c r="AA25" s="23" t="s">
        <v>36</v>
      </c>
      <c r="AB25" s="23"/>
      <c r="AC25" s="23" t="s">
        <v>36</v>
      </c>
      <c r="AD25" s="17"/>
      <c r="AE25" s="3"/>
      <c r="AF25" s="3"/>
    </row>
    <row r="26" spans="2:32" ht="15.75" customHeight="1">
      <c r="B26" s="3">
        <v>200</v>
      </c>
      <c r="C26" s="6" t="s">
        <v>35</v>
      </c>
      <c r="D26" s="18" t="s">
        <v>32</v>
      </c>
      <c r="E26" s="50" t="s">
        <v>33</v>
      </c>
      <c r="F26" s="51"/>
      <c r="G26" s="6"/>
      <c r="H26" s="23"/>
      <c r="I26" s="24"/>
      <c r="J26" s="24"/>
      <c r="K26" s="24"/>
      <c r="L26" s="24"/>
      <c r="M26" s="24"/>
      <c r="N26" s="24"/>
      <c r="O26" s="24"/>
      <c r="P26" s="24"/>
      <c r="Q26" s="24"/>
      <c r="R26" s="24" t="s">
        <v>36</v>
      </c>
      <c r="S26" s="17" t="s">
        <v>36</v>
      </c>
      <c r="T26" s="17"/>
      <c r="U26" s="17" t="s">
        <v>36</v>
      </c>
      <c r="V26" s="17"/>
      <c r="W26" s="23" t="s">
        <v>36</v>
      </c>
      <c r="X26" s="23"/>
      <c r="Y26" s="23" t="s">
        <v>36</v>
      </c>
      <c r="Z26" s="23"/>
      <c r="AA26" s="23" t="s">
        <v>36</v>
      </c>
      <c r="AB26" s="23"/>
      <c r="AC26" s="23" t="s">
        <v>36</v>
      </c>
      <c r="AD26" s="17"/>
      <c r="AE26" s="3"/>
      <c r="AF26" s="3"/>
    </row>
    <row r="27" spans="2:32" ht="15.75" customHeight="1">
      <c r="B27" s="4">
        <v>300</v>
      </c>
      <c r="C27" s="11" t="s">
        <v>35</v>
      </c>
      <c r="D27" s="12" t="s">
        <v>34</v>
      </c>
      <c r="E27" s="63">
        <f>+L27</f>
        <v>370</v>
      </c>
      <c r="F27" s="64"/>
      <c r="G27" s="11"/>
      <c r="H27" s="25"/>
      <c r="I27" s="26">
        <v>280</v>
      </c>
      <c r="J27" s="26"/>
      <c r="K27" s="26"/>
      <c r="L27" s="26">
        <v>370</v>
      </c>
      <c r="M27" s="26"/>
      <c r="N27" s="26"/>
      <c r="O27" s="26">
        <v>280</v>
      </c>
      <c r="P27" s="26"/>
      <c r="Q27" s="26"/>
      <c r="R27" s="26" t="s">
        <v>36</v>
      </c>
      <c r="S27" s="27" t="s">
        <v>37</v>
      </c>
      <c r="T27" s="27"/>
      <c r="U27" s="27" t="s">
        <v>37</v>
      </c>
      <c r="V27" s="27"/>
      <c r="W27" s="25" t="s">
        <v>37</v>
      </c>
      <c r="X27" s="25"/>
      <c r="Y27" s="25" t="s">
        <v>36</v>
      </c>
      <c r="Z27" s="25"/>
      <c r="AA27" s="25" t="s">
        <v>37</v>
      </c>
      <c r="AB27" s="25"/>
      <c r="AC27" s="25" t="s">
        <v>36</v>
      </c>
      <c r="AD27" s="27"/>
      <c r="AE27" s="3"/>
      <c r="AF27" s="3"/>
    </row>
    <row r="28" spans="2:32" ht="13.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2:32" ht="13.5">
      <c r="B29" s="61" t="s">
        <v>2</v>
      </c>
      <c r="C29" s="61"/>
      <c r="D29" s="61"/>
      <c r="E29" s="61"/>
      <c r="F29" s="61"/>
      <c r="G29" s="61"/>
      <c r="H29" s="61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2:32" ht="13.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2:32" ht="13.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</sheetData>
  <mergeCells count="50">
    <mergeCell ref="E27:F27"/>
    <mergeCell ref="H17:I17"/>
    <mergeCell ref="E23:F23"/>
    <mergeCell ref="N17:O17"/>
    <mergeCell ref="E17:F17"/>
    <mergeCell ref="E19:F19"/>
    <mergeCell ref="A1:B1"/>
    <mergeCell ref="AC1:AD1"/>
    <mergeCell ref="B3:C3"/>
    <mergeCell ref="B29:H29"/>
    <mergeCell ref="B13:D13"/>
    <mergeCell ref="S13:T13"/>
    <mergeCell ref="S14:T14"/>
    <mergeCell ref="S15:T15"/>
    <mergeCell ref="U12:AD12"/>
    <mergeCell ref="Y13:Z13"/>
    <mergeCell ref="I8:R8"/>
    <mergeCell ref="AC15:AD15"/>
    <mergeCell ref="Y15:Z15"/>
    <mergeCell ref="AA11:AD11"/>
    <mergeCell ref="AA14:AB14"/>
    <mergeCell ref="AA15:AB15"/>
    <mergeCell ref="AA13:AB13"/>
    <mergeCell ref="AC13:AD13"/>
    <mergeCell ref="AC14:AD14"/>
    <mergeCell ref="W13:X13"/>
    <mergeCell ref="W14:X14"/>
    <mergeCell ref="S8:AC8"/>
    <mergeCell ref="U14:V14"/>
    <mergeCell ref="U15:V15"/>
    <mergeCell ref="Y14:Z14"/>
    <mergeCell ref="W15:X15"/>
    <mergeCell ref="E15:G15"/>
    <mergeCell ref="K13:P14"/>
    <mergeCell ref="E26:F26"/>
    <mergeCell ref="E12:R12"/>
    <mergeCell ref="N15:P15"/>
    <mergeCell ref="E24:F24"/>
    <mergeCell ref="E25:F25"/>
    <mergeCell ref="E22:F22"/>
    <mergeCell ref="E20:F20"/>
    <mergeCell ref="E21:F21"/>
    <mergeCell ref="Q15:R15"/>
    <mergeCell ref="B17:D17"/>
    <mergeCell ref="Q13:R13"/>
    <mergeCell ref="H15:J15"/>
    <mergeCell ref="Q14:R14"/>
    <mergeCell ref="Q17:R17"/>
    <mergeCell ref="K15:M15"/>
    <mergeCell ref="E13:J14"/>
  </mergeCells>
  <printOptions/>
  <pageMargins left="0.3937007874015748" right="0" top="0.5905511811023623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稲城市役所</dc:creator>
  <cp:keywords/>
  <dc:description/>
  <cp:lastModifiedBy>稲城市役所</cp:lastModifiedBy>
  <dcterms:created xsi:type="dcterms:W3CDTF">2008-01-28T02:31:45Z</dcterms:created>
  <dcterms:modified xsi:type="dcterms:W3CDTF">2008-01-28T02:37:17Z</dcterms:modified>
  <cp:category/>
  <cp:version/>
  <cp:contentType/>
  <cp:contentStatus/>
</cp:coreProperties>
</file>