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p138,139" sheetId="2" r:id="rId1"/>
    <sheet name="Sheet1" sheetId="1"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2" l="1"/>
  <c r="A52" i="2" l="1"/>
  <c r="B33" i="2"/>
  <c r="A16" i="2"/>
  <c r="B31" i="2" l="1"/>
  <c r="B30" i="2"/>
  <c r="B29" i="2"/>
  <c r="B15" i="2" l="1"/>
  <c r="B14" i="2"/>
  <c r="A14" i="2" l="1"/>
  <c r="A13" i="2"/>
  <c r="A50" i="2" l="1"/>
  <c r="A49" i="2" l="1"/>
  <c r="B13" i="2"/>
  <c r="A48" i="2" l="1"/>
  <c r="B12" i="2"/>
  <c r="A12" i="2"/>
  <c r="B11" i="2"/>
</calcChain>
</file>

<file path=xl/sharedStrings.xml><?xml version="1.0" encoding="utf-8"?>
<sst xmlns="http://schemas.openxmlformats.org/spreadsheetml/2006/main" count="140" uniqueCount="65">
  <si>
    <t xml:space="preserve"> </t>
    <phoneticPr fontId="4"/>
  </si>
  <si>
    <t>宅数の推移</t>
    <rPh sb="0" eb="1">
      <t>タク</t>
    </rPh>
    <rPh sb="1" eb="2">
      <t>スウ</t>
    </rPh>
    <rPh sb="3" eb="5">
      <t>スイイ</t>
    </rPh>
    <phoneticPr fontId="4"/>
  </si>
  <si>
    <t>単位　：戸、　㎡</t>
    <rPh sb="0" eb="2">
      <t>タンイ</t>
    </rPh>
    <rPh sb="4" eb="5">
      <t>ト</t>
    </rPh>
    <phoneticPr fontId="4"/>
  </si>
  <si>
    <t>年度</t>
    <rPh sb="0" eb="2">
      <t>ネンド</t>
    </rPh>
    <phoneticPr fontId="4"/>
  </si>
  <si>
    <t>総数</t>
    <rPh sb="0" eb="2">
      <t>ソウスウ</t>
    </rPh>
    <phoneticPr fontId="4"/>
  </si>
  <si>
    <t>新設</t>
    <rPh sb="0" eb="2">
      <t>シンセツ</t>
    </rPh>
    <phoneticPr fontId="4"/>
  </si>
  <si>
    <t>その他</t>
    <rPh sb="2" eb="3">
      <t>タ</t>
    </rPh>
    <phoneticPr fontId="4"/>
  </si>
  <si>
    <t>持家</t>
    <rPh sb="0" eb="2">
      <t>モチイエ</t>
    </rPh>
    <phoneticPr fontId="4"/>
  </si>
  <si>
    <t>賃家</t>
    <rPh sb="0" eb="1">
      <t>チン</t>
    </rPh>
    <rPh sb="1" eb="2">
      <t>ヤ</t>
    </rPh>
    <phoneticPr fontId="4"/>
  </si>
  <si>
    <t>給与住宅</t>
    <rPh sb="0" eb="2">
      <t>キュウヨ</t>
    </rPh>
    <rPh sb="2" eb="4">
      <t>ジュウタク</t>
    </rPh>
    <phoneticPr fontId="4"/>
  </si>
  <si>
    <t>分譲住宅</t>
    <rPh sb="0" eb="2">
      <t>ブンジョウ</t>
    </rPh>
    <rPh sb="2" eb="4">
      <t>ジュウタク</t>
    </rPh>
    <phoneticPr fontId="4"/>
  </si>
  <si>
    <t>貸家</t>
    <rPh sb="0" eb="2">
      <t>カシヤ</t>
    </rPh>
    <phoneticPr fontId="4"/>
  </si>
  <si>
    <t>戸数</t>
    <rPh sb="0" eb="2">
      <t>コスウ</t>
    </rPh>
    <phoneticPr fontId="4"/>
  </si>
  <si>
    <t>総床面積</t>
    <rPh sb="0" eb="1">
      <t>ソウ</t>
    </rPh>
    <rPh sb="1" eb="2">
      <t>ユカ</t>
    </rPh>
    <rPh sb="2" eb="4">
      <t>メンセキ</t>
    </rPh>
    <phoneticPr fontId="4"/>
  </si>
  <si>
    <t>総床面積</t>
  </si>
  <si>
    <t>戸数</t>
  </si>
  <si>
    <t>-</t>
    <phoneticPr fontId="4"/>
  </si>
  <si>
    <t>-</t>
    <phoneticPr fontId="4"/>
  </si>
  <si>
    <t>-</t>
    <phoneticPr fontId="4"/>
  </si>
  <si>
    <t>-</t>
    <phoneticPr fontId="4"/>
  </si>
  <si>
    <t>資料　：都都市整備局市街地建築部建築企画課</t>
    <rPh sb="0" eb="2">
      <t>シリョウ</t>
    </rPh>
    <rPh sb="4" eb="5">
      <t>ト</t>
    </rPh>
    <rPh sb="5" eb="6">
      <t>ト</t>
    </rPh>
    <rPh sb="6" eb="7">
      <t>シ</t>
    </rPh>
    <rPh sb="7" eb="9">
      <t>セイビ</t>
    </rPh>
    <rPh sb="9" eb="10">
      <t>キョク</t>
    </rPh>
    <rPh sb="10" eb="13">
      <t>シガイチ</t>
    </rPh>
    <rPh sb="13" eb="15">
      <t>ケンチク</t>
    </rPh>
    <rPh sb="15" eb="16">
      <t>ブ</t>
    </rPh>
    <rPh sb="16" eb="18">
      <t>ケンチク</t>
    </rPh>
    <rPh sb="18" eb="20">
      <t>キカク</t>
    </rPh>
    <rPh sb="20" eb="21">
      <t>カ</t>
    </rPh>
    <phoneticPr fontId="4"/>
  </si>
  <si>
    <t>注）建築基準法により建築主から知事に届け出のあった建築工事届けによる。</t>
    <rPh sb="0" eb="1">
      <t>チュウ</t>
    </rPh>
    <rPh sb="2" eb="4">
      <t>ケンチク</t>
    </rPh>
    <rPh sb="4" eb="6">
      <t>キジュン</t>
    </rPh>
    <rPh sb="6" eb="7">
      <t>ホウ</t>
    </rPh>
    <rPh sb="10" eb="12">
      <t>ケンチク</t>
    </rPh>
    <rPh sb="12" eb="13">
      <t>ヌシ</t>
    </rPh>
    <rPh sb="15" eb="17">
      <t>チジ</t>
    </rPh>
    <rPh sb="18" eb="19">
      <t>トド</t>
    </rPh>
    <rPh sb="20" eb="21">
      <t>デ</t>
    </rPh>
    <rPh sb="25" eb="27">
      <t>ケンチク</t>
    </rPh>
    <rPh sb="27" eb="29">
      <t>コウジ</t>
    </rPh>
    <rPh sb="29" eb="30">
      <t>トド</t>
    </rPh>
    <phoneticPr fontId="4"/>
  </si>
  <si>
    <t>住宅戸数の推移</t>
    <rPh sb="0" eb="2">
      <t>ジュウタク</t>
    </rPh>
    <rPh sb="2" eb="4">
      <t>コスウ</t>
    </rPh>
    <rPh sb="5" eb="7">
      <t>スイイ</t>
    </rPh>
    <phoneticPr fontId="4"/>
  </si>
  <si>
    <t>単位：戸</t>
    <rPh sb="0" eb="2">
      <t>タンイ</t>
    </rPh>
    <rPh sb="3" eb="4">
      <t>ト</t>
    </rPh>
    <phoneticPr fontId="4"/>
  </si>
  <si>
    <t>（各年度末現在）</t>
    <rPh sb="1" eb="3">
      <t>カクネン</t>
    </rPh>
    <rPh sb="3" eb="4">
      <t>ド</t>
    </rPh>
    <rPh sb="4" eb="5">
      <t>マツ</t>
    </rPh>
    <rPh sb="5" eb="7">
      <t>ゲンザイ</t>
    </rPh>
    <phoneticPr fontId="4"/>
  </si>
  <si>
    <t>年次</t>
    <rPh sb="0" eb="2">
      <t>ネンジ</t>
    </rPh>
    <phoneticPr fontId="4"/>
  </si>
  <si>
    <t>都営住宅</t>
    <rPh sb="0" eb="2">
      <t>トエイ</t>
    </rPh>
    <rPh sb="2" eb="4">
      <t>ジュウタク</t>
    </rPh>
    <phoneticPr fontId="4"/>
  </si>
  <si>
    <t>福祉住宅等</t>
    <rPh sb="0" eb="2">
      <t>フクシ</t>
    </rPh>
    <rPh sb="2" eb="4">
      <t>ジュウタク</t>
    </rPh>
    <rPh sb="4" eb="5">
      <t>トウ</t>
    </rPh>
    <phoneticPr fontId="4"/>
  </si>
  <si>
    <t>都民住宅</t>
    <rPh sb="0" eb="2">
      <t>トミン</t>
    </rPh>
    <rPh sb="2" eb="4">
      <t>ジュウタク</t>
    </rPh>
    <phoneticPr fontId="4"/>
  </si>
  <si>
    <t>区市町村住宅</t>
    <rPh sb="0" eb="4">
      <t>クシチョウソン</t>
    </rPh>
    <rPh sb="4" eb="6">
      <t>ジュウタク</t>
    </rPh>
    <phoneticPr fontId="4"/>
  </si>
  <si>
    <t>高優賃</t>
    <rPh sb="0" eb="1">
      <t>タカ</t>
    </rPh>
    <rPh sb="1" eb="2">
      <t>ユウ</t>
    </rPh>
    <rPh sb="2" eb="3">
      <t>チン</t>
    </rPh>
    <phoneticPr fontId="4"/>
  </si>
  <si>
    <t>公社一般
賃貸住宅</t>
    <rPh sb="0" eb="2">
      <t>コウシャ</t>
    </rPh>
    <rPh sb="2" eb="4">
      <t>イッパン</t>
    </rPh>
    <rPh sb="5" eb="7">
      <t>チンタイ</t>
    </rPh>
    <rPh sb="7" eb="9">
      <t>ジュウタク</t>
    </rPh>
    <phoneticPr fontId="4"/>
  </si>
  <si>
    <t>都市機構
賃貸住宅</t>
    <rPh sb="0" eb="2">
      <t>トシ</t>
    </rPh>
    <rPh sb="2" eb="4">
      <t>キコウ</t>
    </rPh>
    <rPh sb="5" eb="7">
      <t>チンタイ</t>
    </rPh>
    <rPh sb="7" eb="9">
      <t>ジュウタク</t>
    </rPh>
    <phoneticPr fontId="4"/>
  </si>
  <si>
    <t>都施行</t>
    <rPh sb="0" eb="1">
      <t>ト</t>
    </rPh>
    <rPh sb="1" eb="3">
      <t>セコウ</t>
    </rPh>
    <phoneticPr fontId="4"/>
  </si>
  <si>
    <t>公営</t>
    <rPh sb="0" eb="2">
      <t>コウエイ</t>
    </rPh>
    <phoneticPr fontId="4"/>
  </si>
  <si>
    <t>区市施行</t>
    <rPh sb="0" eb="2">
      <t>クシ</t>
    </rPh>
    <rPh sb="2" eb="4">
      <t>セコウ</t>
    </rPh>
    <phoneticPr fontId="4"/>
  </si>
  <si>
    <t>－</t>
    <phoneticPr fontId="4"/>
  </si>
  <si>
    <t>－</t>
    <phoneticPr fontId="4"/>
  </si>
  <si>
    <t>－</t>
    <phoneticPr fontId="4"/>
  </si>
  <si>
    <t>－</t>
    <phoneticPr fontId="4"/>
  </si>
  <si>
    <t>－</t>
    <phoneticPr fontId="4"/>
  </si>
  <si>
    <t>資料　：都都市整備局都営住宅経営部資産活用課・住宅政策推進部地域住宅課</t>
    <rPh sb="0" eb="2">
      <t>シリョウ</t>
    </rPh>
    <rPh sb="4" eb="5">
      <t>ト</t>
    </rPh>
    <rPh sb="5" eb="7">
      <t>トシ</t>
    </rPh>
    <rPh sb="7" eb="9">
      <t>セイビ</t>
    </rPh>
    <rPh sb="9" eb="10">
      <t>キョク</t>
    </rPh>
    <rPh sb="10" eb="12">
      <t>トエイ</t>
    </rPh>
    <rPh sb="12" eb="14">
      <t>ジュウタク</t>
    </rPh>
    <rPh sb="14" eb="16">
      <t>ケイエイ</t>
    </rPh>
    <rPh sb="16" eb="17">
      <t>ブ</t>
    </rPh>
    <rPh sb="17" eb="19">
      <t>シサン</t>
    </rPh>
    <rPh sb="19" eb="21">
      <t>カツヨウ</t>
    </rPh>
    <rPh sb="21" eb="22">
      <t>カ</t>
    </rPh>
    <rPh sb="23" eb="25">
      <t>ジュウタク</t>
    </rPh>
    <rPh sb="25" eb="27">
      <t>セイサク</t>
    </rPh>
    <rPh sb="27" eb="29">
      <t>スイシン</t>
    </rPh>
    <rPh sb="29" eb="30">
      <t>ブ</t>
    </rPh>
    <rPh sb="30" eb="32">
      <t>チイキ</t>
    </rPh>
    <rPh sb="32" eb="34">
      <t>ジュウタク</t>
    </rPh>
    <rPh sb="34" eb="35">
      <t>カ</t>
    </rPh>
    <phoneticPr fontId="4"/>
  </si>
  <si>
    <t xml:space="preserve">          東京都住宅供給公社、独立行政法人都市再生機構</t>
    <phoneticPr fontId="4"/>
  </si>
  <si>
    <t>単位　：　戸、㎡、万円</t>
    <rPh sb="0" eb="2">
      <t>タンイ</t>
    </rPh>
    <rPh sb="5" eb="6">
      <t>ト</t>
    </rPh>
    <rPh sb="9" eb="11">
      <t>マンエン</t>
    </rPh>
    <phoneticPr fontId="4"/>
  </si>
  <si>
    <t>除却</t>
    <rPh sb="0" eb="1">
      <t>ジョ</t>
    </rPh>
    <rPh sb="1" eb="2">
      <t>キャク</t>
    </rPh>
    <phoneticPr fontId="4"/>
  </si>
  <si>
    <t>災害</t>
    <rPh sb="0" eb="2">
      <t>サイガイ</t>
    </rPh>
    <phoneticPr fontId="4"/>
  </si>
  <si>
    <t>建築物数</t>
    <rPh sb="0" eb="2">
      <t>ケンチク</t>
    </rPh>
    <rPh sb="2" eb="3">
      <t>モノ</t>
    </rPh>
    <rPh sb="3" eb="4">
      <t>スウ</t>
    </rPh>
    <phoneticPr fontId="4"/>
  </si>
  <si>
    <t>床面積の合計</t>
    <rPh sb="0" eb="1">
      <t>ユカ</t>
    </rPh>
    <rPh sb="1" eb="3">
      <t>メンセキ</t>
    </rPh>
    <rPh sb="4" eb="6">
      <t>ゴウケイ</t>
    </rPh>
    <phoneticPr fontId="4"/>
  </si>
  <si>
    <t>建築物評価額</t>
    <rPh sb="0" eb="2">
      <t>ケンチク</t>
    </rPh>
    <rPh sb="2" eb="3">
      <t>モノ</t>
    </rPh>
    <rPh sb="3" eb="5">
      <t>ヒョウカ</t>
    </rPh>
    <rPh sb="5" eb="6">
      <t>ガク</t>
    </rPh>
    <phoneticPr fontId="4"/>
  </si>
  <si>
    <t>-</t>
    <phoneticPr fontId="4"/>
  </si>
  <si>
    <t>注　：　災害の建築物損害見積額は木造のみの額</t>
    <rPh sb="0" eb="1">
      <t>チュウ</t>
    </rPh>
    <rPh sb="4" eb="6">
      <t>サイガイ</t>
    </rPh>
    <rPh sb="7" eb="10">
      <t>ケンチクブツ</t>
    </rPh>
    <rPh sb="10" eb="12">
      <t>ソンガイ</t>
    </rPh>
    <rPh sb="12" eb="14">
      <t>ミツモリ</t>
    </rPh>
    <rPh sb="14" eb="15">
      <t>ガク</t>
    </rPh>
    <rPh sb="16" eb="18">
      <t>モクゾウ</t>
    </rPh>
    <rPh sb="21" eb="22">
      <t>ガク</t>
    </rPh>
    <phoneticPr fontId="4"/>
  </si>
  <si>
    <t>-</t>
    <phoneticPr fontId="3"/>
  </si>
  <si>
    <t>-</t>
    <phoneticPr fontId="3"/>
  </si>
  <si>
    <t>令和2年</t>
    <rPh sb="0" eb="2">
      <t>レイワ</t>
    </rPh>
    <rPh sb="3" eb="4">
      <t>ネン</t>
    </rPh>
    <phoneticPr fontId="3"/>
  </si>
  <si>
    <t>令和2年</t>
    <rPh sb="0" eb="2">
      <t>レイワ</t>
    </rPh>
    <rPh sb="3" eb="4">
      <t>ネン</t>
    </rPh>
    <phoneticPr fontId="3"/>
  </si>
  <si>
    <t>令和2年度</t>
    <rPh sb="0" eb="2">
      <t>レイワ</t>
    </rPh>
    <rPh sb="3" eb="4">
      <t>ネン</t>
    </rPh>
    <rPh sb="4" eb="5">
      <t>ド</t>
    </rPh>
    <phoneticPr fontId="3"/>
  </si>
  <si>
    <t>平成28年</t>
    <rPh sb="0" eb="2">
      <t>ヘイセイ</t>
    </rPh>
    <rPh sb="4" eb="5">
      <t>ネン</t>
    </rPh>
    <phoneticPr fontId="4"/>
  </si>
  <si>
    <t>平成28年度</t>
    <rPh sb="0" eb="2">
      <t>ヘイセイ</t>
    </rPh>
    <rPh sb="4" eb="5">
      <t>ネン</t>
    </rPh>
    <rPh sb="5" eb="6">
      <t>ド</t>
    </rPh>
    <phoneticPr fontId="4"/>
  </si>
  <si>
    <t>第１４３表　　   　着工住</t>
    <phoneticPr fontId="4"/>
  </si>
  <si>
    <t>第１４４表　　　公共賃貸</t>
    <rPh sb="0" eb="1">
      <t>ダイ</t>
    </rPh>
    <rPh sb="4" eb="5">
      <t>ヒョウ</t>
    </rPh>
    <rPh sb="8" eb="10">
      <t>コウキョウ</t>
    </rPh>
    <rPh sb="10" eb="12">
      <t>チンタイ</t>
    </rPh>
    <phoneticPr fontId="4"/>
  </si>
  <si>
    <t>第１４５表　　　滅失建築物の推移</t>
    <rPh sb="0" eb="1">
      <t>ダイ</t>
    </rPh>
    <rPh sb="4" eb="5">
      <t>ヒョウ</t>
    </rPh>
    <rPh sb="8" eb="10">
      <t>メッシツ</t>
    </rPh>
    <rPh sb="10" eb="12">
      <t>ケンチク</t>
    </rPh>
    <rPh sb="12" eb="13">
      <t>ブツ</t>
    </rPh>
    <rPh sb="14" eb="16">
      <t>スイイ</t>
    </rPh>
    <phoneticPr fontId="4"/>
  </si>
  <si>
    <t>１　３　８　　　建設・家屋・水道</t>
    <rPh sb="8" eb="10">
      <t>ケンセツ</t>
    </rPh>
    <rPh sb="11" eb="13">
      <t>カオク</t>
    </rPh>
    <rPh sb="14" eb="16">
      <t>スイドウ</t>
    </rPh>
    <phoneticPr fontId="4"/>
  </si>
  <si>
    <t>建設・家屋・水道　　１　３　９</t>
    <rPh sb="0" eb="2">
      <t>ケンセツ</t>
    </rPh>
    <rPh sb="3" eb="5">
      <t>カオク</t>
    </rPh>
    <rPh sb="6" eb="8">
      <t>スイドウ</t>
    </rPh>
    <phoneticPr fontId="4"/>
  </si>
  <si>
    <t>年次</t>
    <rPh sb="0" eb="1">
      <t>ネン</t>
    </rPh>
    <rPh sb="1" eb="2">
      <t>ジ</t>
    </rPh>
    <phoneticPr fontId="4"/>
  </si>
  <si>
    <t>建築物損害
見積額</t>
    <rPh sb="0" eb="2">
      <t>ケンチク</t>
    </rPh>
    <rPh sb="2" eb="3">
      <t>モノ</t>
    </rPh>
    <rPh sb="3" eb="5">
      <t>ソンガイ</t>
    </rPh>
    <rPh sb="6" eb="8">
      <t>ミツモリ</t>
    </rPh>
    <rPh sb="8" eb="9">
      <t>ガク</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</si>
</sst>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scheme val="minor"/>
    </font>
    <font>
      <sz val="11"/>
      <name val="ＭＳ Ｐゴシック"/>
      <family val="3"/>
      <charset val="128"/>
    </font>
    <font>
      <sz val="10"/>
      <name val="ＭＳ Ｐ明朝"/>
      <family val="1"/>
      <charset val="128"/>
    </font>
    <font>
      <sz val="6"/>
      <name val="游ゴシック"/>
      <family val="3"/>
      <charset val="128"/>
      <scheme val="minor"/>
    </font>
    <font>
      <sz val="6"/>
      <name val="ＭＳ Ｐゴシック"/>
      <family val="3"/>
      <charset val="128"/>
    </font>
    <font>
      <sz val="12"/>
      <name val="ＭＳ Ｐゴシック"/>
      <family val="3"/>
      <charset val="128"/>
    </font>
    <font>
      <sz val="11"/>
      <name val="ＭＳ Ｐ明朝"/>
      <family val="1"/>
      <charset val="128"/>
    </font>
  </fonts>
  <fills count="2">
    <fill>
      <patternFill patternType="none"/>
    </fill>
    <fill>
      <patternFill patternType="gray125"/>
    </fill>
  </fills>
  <borders count="13">
    <border>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3">
    <xf numFmtId="0" fontId="0" fillId="0" borderId="0"/>
    <xf numFmtId="0" fontId="1" fillId="0" borderId="0"/>
    <xf numFmtId="38" fontId="1" fillId="0" borderId="0" applyFont="0" applyFill="0" applyBorder="0" applyAlignment="0" applyProtection="0"/>
  </cellStyleXfs>
  <cellXfs count="109">
    <xf numFmtId="0" fontId="0" fillId="0" borderId="0" xfId="0"/>
    <xf numFmtId="0" fontId="1" fillId="0" borderId="0" xfId="1"/>
    <xf numFmtId="38" fontId="2" fillId="0" borderId="1" xfId="2" applyFont="1" applyBorder="1"/>
    <xf numFmtId="38" fontId="2" fillId="0" borderId="0" xfId="2" applyFont="1" applyBorder="1"/>
    <xf numFmtId="38" fontId="2" fillId="0" borderId="0" xfId="2" applyFont="1"/>
    <xf numFmtId="38" fontId="2" fillId="0" borderId="0" xfId="2" applyFont="1" applyAlignment="1">
      <alignment horizontal="distributed" vertical="center" justifyLastLine="1"/>
    </xf>
    <xf numFmtId="38" fontId="2" fillId="0" borderId="0" xfId="2" applyFont="1" applyBorder="1" applyAlignment="1">
      <alignment horizontal="distributed" vertical="center" justifyLastLine="1"/>
    </xf>
    <xf numFmtId="38" fontId="2" fillId="0" borderId="11" xfId="2" applyFont="1" applyBorder="1" applyAlignment="1">
      <alignment horizontal="distributed" vertical="center" justifyLastLine="1"/>
    </xf>
    <xf numFmtId="38" fontId="2" fillId="0" borderId="7" xfId="2" applyFont="1" applyBorder="1"/>
    <xf numFmtId="38" fontId="2" fillId="0" borderId="0" xfId="2" applyFont="1" applyAlignment="1">
      <alignment horizontal="right"/>
    </xf>
    <xf numFmtId="38" fontId="2" fillId="0" borderId="0" xfId="2" applyFont="1" applyFill="1" applyBorder="1" applyAlignment="1">
      <alignment horizontal="right"/>
    </xf>
    <xf numFmtId="38" fontId="2" fillId="0" borderId="0" xfId="2" applyFont="1" applyFill="1" applyBorder="1" applyAlignment="1">
      <alignment horizontal="center"/>
    </xf>
    <xf numFmtId="38" fontId="2" fillId="0" borderId="0" xfId="2" applyFont="1" applyAlignment="1"/>
    <xf numFmtId="38" fontId="2" fillId="0" borderId="0" xfId="2" applyFont="1" applyAlignment="1">
      <alignment horizontal="center"/>
    </xf>
    <xf numFmtId="38" fontId="2" fillId="0" borderId="0" xfId="2" applyFont="1" applyFill="1" applyBorder="1"/>
    <xf numFmtId="38" fontId="2" fillId="0" borderId="0" xfId="2" applyFont="1" applyFill="1" applyBorder="1" applyAlignment="1"/>
    <xf numFmtId="38" fontId="2" fillId="0" borderId="0" xfId="2" applyFont="1" applyBorder="1" applyAlignment="1"/>
    <xf numFmtId="38" fontId="2" fillId="0" borderId="0" xfId="2" applyFont="1" applyBorder="1" applyAlignment="1">
      <alignment horizontal="right"/>
    </xf>
    <xf numFmtId="38" fontId="2" fillId="0" borderId="0" xfId="2" applyFont="1" applyBorder="1" applyAlignment="1">
      <alignment vertical="center" justifyLastLine="1"/>
    </xf>
    <xf numFmtId="38" fontId="2" fillId="0" borderId="0" xfId="2" applyFont="1" applyBorder="1" applyAlignment="1">
      <alignment horizontal="distributed" justifyLastLine="1"/>
    </xf>
    <xf numFmtId="38" fontId="2" fillId="0" borderId="0" xfId="2" applyFont="1" applyBorder="1" applyAlignment="1">
      <alignment vertical="top"/>
    </xf>
    <xf numFmtId="38" fontId="2" fillId="0" borderId="0" xfId="2" applyFont="1" applyBorder="1" applyAlignment="1">
      <alignment horizontal="distributed" vertical="top" justifyLastLine="1"/>
    </xf>
    <xf numFmtId="38" fontId="2" fillId="0" borderId="0" xfId="2" applyFont="1" applyBorder="1" applyAlignment="1">
      <alignment vertical="center"/>
    </xf>
    <xf numFmtId="38" fontId="2" fillId="0" borderId="0" xfId="2" applyFont="1" applyBorder="1" applyAlignment="1">
      <alignment horizontal="center" vertical="center"/>
    </xf>
    <xf numFmtId="38" fontId="2" fillId="0" borderId="3" xfId="2" applyFont="1" applyBorder="1"/>
    <xf numFmtId="38" fontId="2" fillId="0" borderId="2" xfId="2" applyFont="1" applyBorder="1"/>
    <xf numFmtId="38" fontId="2" fillId="0" borderId="0" xfId="2" applyFont="1" applyBorder="1" applyAlignment="1">
      <alignment horizontal="center" justifyLastLine="1"/>
    </xf>
    <xf numFmtId="38" fontId="2" fillId="0" borderId="0" xfId="2" applyFont="1" applyBorder="1" applyAlignment="1">
      <alignment horizontal="center" justifyLastLine="1"/>
    </xf>
    <xf numFmtId="38" fontId="2" fillId="0" borderId="0" xfId="2" applyFont="1" applyAlignment="1">
      <alignment horizontal="center"/>
    </xf>
    <xf numFmtId="38" fontId="2" fillId="0" borderId="0" xfId="2" applyFont="1" applyBorder="1" applyAlignment="1">
      <alignment horizontal="center"/>
    </xf>
    <xf numFmtId="38" fontId="2" fillId="0" borderId="0" xfId="2" applyFont="1" applyBorder="1" applyAlignment="1">
      <alignment horizontal="center" vertical="center"/>
    </xf>
    <xf numFmtId="38" fontId="2" fillId="0" borderId="1" xfId="2" applyFont="1" applyBorder="1" applyAlignment="1"/>
    <xf numFmtId="0" fontId="1" fillId="0" borderId="0" xfId="1" applyBorder="1"/>
    <xf numFmtId="38" fontId="2" fillId="0" borderId="5" xfId="2" applyFont="1" applyBorder="1" applyAlignment="1">
      <alignment horizontal="distributed" vertical="center" justifyLastLine="1"/>
    </xf>
    <xf numFmtId="38" fontId="2" fillId="0" borderId="0" xfId="2" applyFont="1" applyAlignment="1">
      <alignment horizontal="right"/>
    </xf>
    <xf numFmtId="38" fontId="2" fillId="0" borderId="0" xfId="2" applyFont="1" applyBorder="1" applyAlignment="1">
      <alignment horizontal="center" justifyLastLine="1"/>
    </xf>
    <xf numFmtId="38" fontId="2" fillId="0" borderId="0" xfId="2" applyFont="1" applyFill="1" applyBorder="1" applyAlignment="1">
      <alignment horizontal="center"/>
    </xf>
    <xf numFmtId="38" fontId="2" fillId="0" borderId="0" xfId="2" applyFont="1" applyBorder="1" applyAlignment="1">
      <alignment horizontal="center"/>
    </xf>
    <xf numFmtId="38" fontId="2" fillId="0" borderId="0" xfId="2" applyFont="1" applyBorder="1" applyAlignment="1">
      <alignment horizontal="center" vertical="center"/>
    </xf>
    <xf numFmtId="38" fontId="2" fillId="0" borderId="0" xfId="2" applyFont="1" applyBorder="1" applyAlignment="1">
      <alignment horizontal="right"/>
    </xf>
    <xf numFmtId="38" fontId="2" fillId="0" borderId="0" xfId="2" applyFont="1" applyAlignment="1">
      <alignment horizontal="center"/>
    </xf>
    <xf numFmtId="38" fontId="2" fillId="0" borderId="0" xfId="2" applyFont="1" applyFill="1" applyBorder="1" applyAlignment="1">
      <alignment horizontal="right"/>
    </xf>
    <xf numFmtId="38" fontId="2" fillId="0" borderId="0" xfId="2" applyFont="1" applyAlignment="1">
      <alignment horizontal="center"/>
    </xf>
    <xf numFmtId="38" fontId="2" fillId="0" borderId="0" xfId="2" applyFont="1" applyBorder="1" applyAlignment="1">
      <alignment horizontal="right"/>
    </xf>
    <xf numFmtId="38" fontId="2" fillId="0" borderId="0" xfId="2" applyFont="1" applyBorder="1" applyAlignment="1">
      <alignment horizontal="center" justifyLastLine="1"/>
    </xf>
    <xf numFmtId="38" fontId="2" fillId="0" borderId="0" xfId="2" applyFont="1" applyBorder="1" applyAlignment="1">
      <alignment horizontal="center"/>
    </xf>
    <xf numFmtId="38" fontId="2" fillId="0" borderId="0" xfId="2" applyFont="1" applyBorder="1" applyAlignment="1">
      <alignment horizontal="center" vertical="center"/>
    </xf>
    <xf numFmtId="38" fontId="2" fillId="0" borderId="1" xfId="2" applyFont="1" applyBorder="1" applyAlignment="1">
      <alignment horizontal="right"/>
    </xf>
    <xf numFmtId="38" fontId="2" fillId="0" borderId="0" xfId="2" applyFont="1" applyAlignment="1">
      <alignment horizontal="center"/>
    </xf>
    <xf numFmtId="38" fontId="2" fillId="0" borderId="0" xfId="2" applyFont="1" applyBorder="1" applyAlignment="1">
      <alignment horizontal="center"/>
    </xf>
    <xf numFmtId="38" fontId="2" fillId="0" borderId="0" xfId="2" applyFont="1" applyBorder="1" applyAlignment="1">
      <alignment horizontal="right"/>
    </xf>
    <xf numFmtId="38" fontId="2" fillId="0" borderId="0" xfId="2" applyFont="1" applyBorder="1" applyAlignment="1">
      <alignment horizontal="center" justifyLastLine="1"/>
    </xf>
    <xf numFmtId="38" fontId="2" fillId="0" borderId="7" xfId="2" applyFont="1" applyBorder="1" applyAlignment="1">
      <alignment horizontal="distributed" justifyLastLine="1"/>
    </xf>
    <xf numFmtId="38" fontId="2" fillId="0" borderId="0" xfId="2" applyFont="1" applyBorder="1" applyAlignment="1">
      <alignment horizontal="center" vertical="center"/>
    </xf>
    <xf numFmtId="38" fontId="2" fillId="0" borderId="0" xfId="2" applyFont="1" applyFill="1" applyBorder="1" applyAlignment="1">
      <alignment horizontal="right"/>
    </xf>
    <xf numFmtId="38" fontId="2" fillId="0" borderId="1" xfId="2" applyFont="1" applyFill="1" applyBorder="1" applyAlignment="1">
      <alignment horizontal="right"/>
    </xf>
    <xf numFmtId="38" fontId="2" fillId="0" borderId="8" xfId="2" applyFont="1" applyBorder="1"/>
    <xf numFmtId="38" fontId="2" fillId="0" borderId="9" xfId="2" applyFont="1" applyBorder="1" applyAlignment="1">
      <alignment horizontal="center"/>
    </xf>
    <xf numFmtId="38" fontId="2" fillId="0" borderId="1" xfId="2" applyFont="1" applyBorder="1" applyAlignment="1">
      <alignment horizontal="center"/>
    </xf>
    <xf numFmtId="38" fontId="2" fillId="0" borderId="1" xfId="2" applyFont="1" applyBorder="1" applyAlignment="1">
      <alignment horizontal="right"/>
    </xf>
    <xf numFmtId="38" fontId="2" fillId="0" borderId="1" xfId="2" applyFont="1" applyFill="1" applyBorder="1" applyAlignment="1">
      <alignment horizontal="center"/>
    </xf>
    <xf numFmtId="38" fontId="2" fillId="0" borderId="9" xfId="2" applyFont="1" applyBorder="1" applyAlignment="1">
      <alignment horizontal="right" wrapText="1"/>
    </xf>
    <xf numFmtId="38" fontId="2" fillId="0" borderId="1" xfId="2" applyFont="1" applyBorder="1" applyAlignment="1">
      <alignment horizontal="right" wrapText="1"/>
    </xf>
    <xf numFmtId="38" fontId="2" fillId="0" borderId="1" xfId="2" applyFont="1" applyFill="1" applyBorder="1" applyAlignment="1">
      <alignment horizontal="right"/>
    </xf>
    <xf numFmtId="38" fontId="2" fillId="0" borderId="0" xfId="2" applyFont="1" applyBorder="1" applyAlignment="1">
      <alignment horizontal="center"/>
    </xf>
    <xf numFmtId="38" fontId="2" fillId="0" borderId="0" xfId="2" applyFont="1" applyFill="1" applyBorder="1" applyAlignment="1">
      <alignment horizontal="right"/>
    </xf>
    <xf numFmtId="38" fontId="2" fillId="0" borderId="1" xfId="2" applyFont="1" applyBorder="1" applyAlignment="1">
      <alignment horizontal="center" vertical="center" justifyLastLine="1"/>
    </xf>
    <xf numFmtId="38" fontId="2" fillId="0" borderId="8" xfId="2" applyFont="1" applyBorder="1" applyAlignment="1">
      <alignment horizontal="center" vertical="center" justifyLastLine="1"/>
    </xf>
    <xf numFmtId="38" fontId="2" fillId="0" borderId="4" xfId="2" applyFont="1" applyBorder="1" applyAlignment="1">
      <alignment horizontal="center" vertical="center" justifyLastLine="1"/>
    </xf>
    <xf numFmtId="38" fontId="2" fillId="0" borderId="5" xfId="2" applyFont="1" applyBorder="1" applyAlignment="1">
      <alignment horizontal="center" vertical="center" justifyLastLine="1"/>
    </xf>
    <xf numFmtId="38" fontId="2" fillId="0" borderId="6" xfId="2" applyFont="1" applyBorder="1" applyAlignment="1">
      <alignment horizontal="center" vertical="center" justifyLastLine="1"/>
    </xf>
    <xf numFmtId="38" fontId="2" fillId="0" borderId="0" xfId="2" applyFont="1" applyBorder="1" applyAlignment="1">
      <alignment horizontal="right"/>
    </xf>
    <xf numFmtId="38" fontId="2" fillId="0" borderId="12" xfId="2" applyFont="1" applyBorder="1" applyAlignment="1">
      <alignment horizontal="center"/>
    </xf>
    <xf numFmtId="38" fontId="2" fillId="0" borderId="0" xfId="2" applyFont="1" applyFill="1" applyBorder="1" applyAlignment="1">
      <alignment horizontal="center"/>
    </xf>
    <xf numFmtId="38" fontId="2" fillId="0" borderId="0" xfId="2" applyFont="1" applyAlignment="1">
      <alignment horizontal="right"/>
    </xf>
    <xf numFmtId="38" fontId="2" fillId="0" borderId="12" xfId="2" applyFont="1" applyBorder="1" applyAlignment="1">
      <alignment horizontal="right" wrapText="1"/>
    </xf>
    <xf numFmtId="38" fontId="2" fillId="0" borderId="0" xfId="2" applyFont="1" applyBorder="1" applyAlignment="1">
      <alignment horizontal="right" wrapText="1"/>
    </xf>
    <xf numFmtId="38" fontId="2" fillId="0" borderId="12" xfId="2" applyFont="1" applyBorder="1" applyAlignment="1">
      <alignment horizontal="right"/>
    </xf>
    <xf numFmtId="38" fontId="2" fillId="0" borderId="0" xfId="2" applyFont="1" applyBorder="1" applyAlignment="1">
      <alignment horizontal="center" vertical="center" justifyLastLine="1"/>
    </xf>
    <xf numFmtId="38" fontId="2" fillId="0" borderId="7" xfId="2" applyFont="1" applyBorder="1" applyAlignment="1">
      <alignment horizontal="center" vertical="center" justifyLastLine="1"/>
    </xf>
    <xf numFmtId="38" fontId="2" fillId="0" borderId="0" xfId="2" applyFont="1" applyAlignment="1">
      <alignment horizontal="left"/>
    </xf>
    <xf numFmtId="0" fontId="6" fillId="0" borderId="0" xfId="1" applyFont="1" applyAlignment="1">
      <alignment horizontal="left" vertical="center"/>
    </xf>
    <xf numFmtId="0" fontId="6" fillId="0" borderId="0" xfId="1" applyFont="1" applyAlignment="1">
      <alignment horizontal="right" vertical="center"/>
    </xf>
    <xf numFmtId="0" fontId="5" fillId="0" borderId="0" xfId="1" applyFont="1" applyAlignment="1">
      <alignment horizontal="distributed"/>
    </xf>
    <xf numFmtId="38" fontId="2" fillId="0" borderId="2" xfId="2" applyFont="1" applyBorder="1" applyAlignment="1">
      <alignment horizontal="distributed" vertical="center" justifyLastLine="1"/>
    </xf>
    <xf numFmtId="38" fontId="2" fillId="0" borderId="7" xfId="2" applyFont="1" applyBorder="1" applyAlignment="1">
      <alignment horizontal="distributed" vertical="center" justifyLastLine="1"/>
    </xf>
    <xf numFmtId="38" fontId="2" fillId="0" borderId="8" xfId="2" applyFont="1" applyBorder="1" applyAlignment="1">
      <alignment horizontal="distributed" vertical="center" justifyLastLine="1"/>
    </xf>
    <xf numFmtId="38" fontId="2" fillId="0" borderId="3" xfId="2" applyFont="1" applyBorder="1" applyAlignment="1">
      <alignment horizontal="distributed" vertical="center" justifyLastLine="1"/>
    </xf>
    <xf numFmtId="38" fontId="2" fillId="0" borderId="1" xfId="2" applyFont="1" applyBorder="1" applyAlignment="1">
      <alignment horizontal="distributed" vertical="center" justifyLastLine="1"/>
    </xf>
    <xf numFmtId="38" fontId="2" fillId="0" borderId="4" xfId="2" applyFont="1" applyBorder="1" applyAlignment="1">
      <alignment horizontal="distributed" vertical="center" justifyLastLine="1"/>
    </xf>
    <xf numFmtId="38" fontId="2" fillId="0" borderId="5" xfId="2" applyFont="1" applyBorder="1" applyAlignment="1">
      <alignment horizontal="distributed" vertical="center" justifyLastLine="1"/>
    </xf>
    <xf numFmtId="38" fontId="2" fillId="0" borderId="6" xfId="2" applyFont="1" applyBorder="1" applyAlignment="1">
      <alignment horizontal="distributed" vertical="center" justifyLastLine="1"/>
    </xf>
    <xf numFmtId="38" fontId="2" fillId="0" borderId="9" xfId="2" applyFont="1" applyBorder="1" applyAlignment="1">
      <alignment horizontal="distributed" vertical="center" justifyLastLine="1"/>
    </xf>
    <xf numFmtId="38" fontId="2" fillId="0" borderId="10" xfId="2" applyFont="1" applyBorder="1" applyAlignment="1">
      <alignment horizontal="distributed" vertical="center" justifyLastLine="1"/>
    </xf>
    <xf numFmtId="38" fontId="2" fillId="0" borderId="5" xfId="2" applyFont="1" applyBorder="1" applyAlignment="1">
      <alignment horizontal="center" vertical="center"/>
    </xf>
    <xf numFmtId="38" fontId="2" fillId="0" borderId="0" xfId="2" applyFont="1" applyBorder="1" applyAlignment="1">
      <alignment horizontal="left"/>
    </xf>
    <xf numFmtId="38" fontId="2" fillId="0" borderId="0" xfId="2" applyFont="1" applyBorder="1" applyAlignment="1">
      <alignment horizontal="distributed" vertical="center" justifyLastLine="1"/>
    </xf>
    <xf numFmtId="38" fontId="2" fillId="0" borderId="0" xfId="2" applyFont="1" applyAlignment="1">
      <alignment horizontal="center"/>
    </xf>
    <xf numFmtId="38" fontId="2" fillId="0" borderId="0" xfId="2" applyFont="1" applyBorder="1" applyAlignment="1">
      <alignment horizontal="center" justifyLastLine="1"/>
    </xf>
    <xf numFmtId="38" fontId="2" fillId="0" borderId="0" xfId="2" applyFont="1" applyBorder="1" applyAlignment="1">
      <alignment horizontal="center" vertical="center"/>
    </xf>
    <xf numFmtId="38" fontId="2" fillId="0" borderId="7" xfId="2" applyFont="1" applyBorder="1" applyAlignment="1">
      <alignment horizontal="center" justifyLastLine="1"/>
    </xf>
    <xf numFmtId="38" fontId="2" fillId="0" borderId="12" xfId="2" applyFont="1" applyFill="1" applyBorder="1" applyAlignment="1">
      <alignment horizontal="center"/>
    </xf>
    <xf numFmtId="38" fontId="2" fillId="0" borderId="0" xfId="2" applyFont="1" applyBorder="1" applyAlignment="1">
      <alignment horizontal="distributed" justifyLastLine="1"/>
    </xf>
    <xf numFmtId="38" fontId="2" fillId="0" borderId="7" xfId="2" applyFont="1" applyBorder="1" applyAlignment="1">
      <alignment horizontal="distributed" justifyLastLine="1"/>
    </xf>
    <xf numFmtId="38" fontId="2" fillId="0" borderId="1" xfId="2" applyFont="1" applyBorder="1" applyAlignment="1">
      <alignment horizontal="center" justifyLastLine="1"/>
    </xf>
    <xf numFmtId="38" fontId="2" fillId="0" borderId="8" xfId="2" applyFont="1" applyBorder="1" applyAlignment="1">
      <alignment horizontal="center" justifyLastLine="1"/>
    </xf>
    <xf numFmtId="38" fontId="2" fillId="0" borderId="11" xfId="2" applyFont="1" applyBorder="1" applyAlignment="1">
      <alignment horizontal="distributed" vertical="center" justifyLastLine="1"/>
    </xf>
    <xf numFmtId="38" fontId="2" fillId="0" borderId="11" xfId="2" applyFont="1" applyBorder="1" applyAlignment="1">
      <alignment horizontal="distributed" vertical="center" wrapText="1" justifyLastLine="1"/>
    </xf>
    <xf numFmtId="38" fontId="2" fillId="0" borderId="4" xfId="2" applyFont="1" applyBorder="1" applyAlignment="1">
      <alignment horizontal="distributed" vertical="center" wrapText="1" justifyLastLine="1"/>
    </xf>
  </cellXfs>
  <cellStyles count="3">
    <cellStyle name="桁区切り 2" xfId="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K54"/>
  <sheetViews>
    <sheetView tabSelected="1" topLeftCell="A31" zoomScaleNormal="100" workbookViewId="0">
      <selection activeCell="AS45" sqref="AS45"/>
    </sheetView>
  </sheetViews>
  <sheetFormatPr defaultRowHeight="13.5" x14ac:dyDescent="0.15"/>
  <cols>
    <col min="1" max="1" width="9.625" style="1" customWidth="1"/>
    <col min="2" max="2" width="2.625" style="1" customWidth="1"/>
    <col min="3" max="3" width="4.875" style="1" customWidth="1"/>
    <col min="4" max="4" width="2" style="1" customWidth="1"/>
    <col min="5" max="5" width="1.5" style="1" customWidth="1"/>
    <col min="6" max="6" width="2.875" style="1" customWidth="1"/>
    <col min="7" max="7" width="3.375" style="1" customWidth="1"/>
    <col min="8" max="8" width="2" style="1" customWidth="1"/>
    <col min="9" max="9" width="2.875" style="1" customWidth="1"/>
    <col min="10" max="10" width="3.125" style="1" customWidth="1"/>
    <col min="11" max="11" width="4.875" style="1" customWidth="1"/>
    <col min="12" max="12" width="1.5" style="1" customWidth="1"/>
    <col min="13" max="13" width="3.375" style="1" customWidth="1"/>
    <col min="14" max="14" width="4.25" style="1" customWidth="1"/>
    <col min="15" max="15" width="2" style="1" customWidth="1"/>
    <col min="16" max="16" width="5.125" style="1" customWidth="1"/>
    <col min="17" max="17" width="2" style="1" customWidth="1"/>
    <col min="18" max="18" width="2.375" style="1" customWidth="1"/>
    <col min="19" max="19" width="3.75" style="1" customWidth="1"/>
    <col min="20" max="20" width="1.5" style="1" customWidth="1"/>
    <col min="21" max="21" width="2.375" style="1" customWidth="1"/>
    <col min="22" max="22" width="2.875" style="1" customWidth="1"/>
    <col min="23" max="23" width="1.625" style="1" customWidth="1"/>
    <col min="24" max="24" width="2" style="1" customWidth="1"/>
    <col min="25" max="25" width="2.375" style="1" customWidth="1"/>
    <col min="26" max="26" width="2" style="1" customWidth="1"/>
    <col min="27" max="27" width="3.75" style="1" customWidth="1"/>
    <col min="28" max="28" width="2" style="1" customWidth="1"/>
    <col min="29" max="29" width="0.875" style="1" customWidth="1"/>
    <col min="30" max="30" width="2" style="1" customWidth="1"/>
    <col min="31" max="31" width="2.75" style="1" customWidth="1"/>
    <col min="32" max="32" width="5" style="1" customWidth="1"/>
    <col min="33" max="33" width="1.5" style="1" customWidth="1"/>
    <col min="34" max="34" width="2" style="1" customWidth="1"/>
    <col min="35" max="35" width="3.625" style="1" customWidth="1"/>
    <col min="36" max="36" width="7.625" style="1" customWidth="1"/>
    <col min="37" max="37" width="2.875" style="1" customWidth="1"/>
    <col min="38" max="38" width="6.875" style="1" customWidth="1"/>
    <col min="39" max="39" width="2" style="1" customWidth="1"/>
    <col min="40" max="40" width="5.125" style="1" customWidth="1"/>
    <col min="41" max="41" width="2" style="1" customWidth="1"/>
    <col min="42" max="42" width="5.125" style="1" customWidth="1"/>
    <col min="43" max="43" width="2" style="1" customWidth="1"/>
    <col min="44" max="44" width="6.125" style="1" customWidth="1"/>
    <col min="45" max="45" width="2.125" style="1" customWidth="1"/>
    <col min="46" max="46" width="5.125" style="1" customWidth="1"/>
    <col min="47" max="47" width="2" style="1" customWidth="1"/>
    <col min="48" max="48" width="5.125" style="1" customWidth="1"/>
    <col min="49" max="49" width="2.875" style="1" customWidth="1"/>
    <col min="50" max="50" width="4.5" style="1" customWidth="1"/>
    <col min="51" max="51" width="6.625" style="1" customWidth="1"/>
    <col min="52" max="52" width="2.875" style="1" customWidth="1"/>
    <col min="53" max="53" width="3.75" style="1" customWidth="1"/>
    <col min="54" max="54" width="1.875" style="1" customWidth="1"/>
    <col min="55" max="55" width="1.625" style="1" customWidth="1"/>
    <col min="56" max="56" width="1.5" style="1" customWidth="1"/>
    <col min="57" max="57" width="6" style="1" customWidth="1"/>
    <col min="58" max="59" width="2" style="1" customWidth="1"/>
    <col min="60" max="60" width="4.25" style="1" customWidth="1"/>
    <col min="61" max="61" width="3.375" style="1" customWidth="1"/>
    <col min="62" max="62" width="4.625" style="1" customWidth="1"/>
    <col min="63" max="63" width="1.25" style="1" customWidth="1"/>
    <col min="64" max="257" width="9" style="1"/>
    <col min="258" max="258" width="9.625" style="1" customWidth="1"/>
    <col min="259" max="259" width="2.625" style="1" customWidth="1"/>
    <col min="260" max="260" width="4.875" style="1" customWidth="1"/>
    <col min="261" max="261" width="2" style="1" customWidth="1"/>
    <col min="262" max="262" width="1.5" style="1" customWidth="1"/>
    <col min="263" max="263" width="2.875" style="1" customWidth="1"/>
    <col min="264" max="264" width="3.375" style="1" customWidth="1"/>
    <col min="265" max="265" width="2" style="1" customWidth="1"/>
    <col min="266" max="266" width="2.875" style="1" customWidth="1"/>
    <col min="267" max="267" width="3.125" style="1" customWidth="1"/>
    <col min="268" max="268" width="4.875" style="1" customWidth="1"/>
    <col min="269" max="269" width="1.5" style="1" customWidth="1"/>
    <col min="270" max="270" width="3.375" style="1" customWidth="1"/>
    <col min="271" max="271" width="4.25" style="1" customWidth="1"/>
    <col min="272" max="272" width="2" style="1" customWidth="1"/>
    <col min="273" max="273" width="5.125" style="1" customWidth="1"/>
    <col min="274" max="274" width="2" style="1" customWidth="1"/>
    <col min="275" max="275" width="2.375" style="1" customWidth="1"/>
    <col min="276" max="276" width="3.75" style="1" customWidth="1"/>
    <col min="277" max="277" width="1.5" style="1" customWidth="1"/>
    <col min="278" max="278" width="2.375" style="1" customWidth="1"/>
    <col min="279" max="279" width="2.875" style="1" customWidth="1"/>
    <col min="280" max="280" width="1.625" style="1" customWidth="1"/>
    <col min="281" max="281" width="2" style="1" customWidth="1"/>
    <col min="282" max="282" width="2.375" style="1" customWidth="1"/>
    <col min="283" max="283" width="2" style="1" customWidth="1"/>
    <col min="284" max="284" width="3.75" style="1" customWidth="1"/>
    <col min="285" max="285" width="2" style="1" customWidth="1"/>
    <col min="286" max="286" width="0.875" style="1" customWidth="1"/>
    <col min="287" max="287" width="2" style="1" customWidth="1"/>
    <col min="288" max="288" width="2.75" style="1" customWidth="1"/>
    <col min="289" max="289" width="5" style="1" customWidth="1"/>
    <col min="290" max="290" width="1.5" style="1" customWidth="1"/>
    <col min="291" max="291" width="2" style="1" customWidth="1"/>
    <col min="292" max="292" width="3.625" style="1" customWidth="1"/>
    <col min="293" max="293" width="2.875" style="1" customWidth="1"/>
    <col min="294" max="294" width="6.875" style="1" customWidth="1"/>
    <col min="295" max="295" width="2" style="1" customWidth="1"/>
    <col min="296" max="296" width="5.125" style="1" customWidth="1"/>
    <col min="297" max="297" width="2" style="1" customWidth="1"/>
    <col min="298" max="298" width="5.125" style="1" customWidth="1"/>
    <col min="299" max="299" width="2" style="1" customWidth="1"/>
    <col min="300" max="300" width="6.125" style="1" customWidth="1"/>
    <col min="301" max="301" width="2.125" style="1" customWidth="1"/>
    <col min="302" max="302" width="5.125" style="1" customWidth="1"/>
    <col min="303" max="303" width="2" style="1" customWidth="1"/>
    <col min="304" max="304" width="5.125" style="1" customWidth="1"/>
    <col min="305" max="305" width="2.875" style="1" customWidth="1"/>
    <col min="306" max="306" width="4.5" style="1" customWidth="1"/>
    <col min="307" max="307" width="6.625" style="1" customWidth="1"/>
    <col min="308" max="308" width="2.875" style="1" customWidth="1"/>
    <col min="309" max="309" width="3.75" style="1" customWidth="1"/>
    <col min="310" max="310" width="1.875" style="1" customWidth="1"/>
    <col min="311" max="311" width="1.625" style="1" customWidth="1"/>
    <col min="312" max="312" width="1.5" style="1" customWidth="1"/>
    <col min="313" max="313" width="6" style="1" customWidth="1"/>
    <col min="314" max="315" width="2" style="1" customWidth="1"/>
    <col min="316" max="316" width="4.25" style="1" customWidth="1"/>
    <col min="317" max="317" width="3.375" style="1" customWidth="1"/>
    <col min="318" max="318" width="4.625" style="1" customWidth="1"/>
    <col min="319" max="319" width="2.875" style="1" customWidth="1"/>
    <col min="320" max="513" width="9" style="1"/>
    <col min="514" max="514" width="9.625" style="1" customWidth="1"/>
    <col min="515" max="515" width="2.625" style="1" customWidth="1"/>
    <col min="516" max="516" width="4.875" style="1" customWidth="1"/>
    <col min="517" max="517" width="2" style="1" customWidth="1"/>
    <col min="518" max="518" width="1.5" style="1" customWidth="1"/>
    <col min="519" max="519" width="2.875" style="1" customWidth="1"/>
    <col min="520" max="520" width="3.375" style="1" customWidth="1"/>
    <col min="521" max="521" width="2" style="1" customWidth="1"/>
    <col min="522" max="522" width="2.875" style="1" customWidth="1"/>
    <col min="523" max="523" width="3.125" style="1" customWidth="1"/>
    <col min="524" max="524" width="4.875" style="1" customWidth="1"/>
    <col min="525" max="525" width="1.5" style="1" customWidth="1"/>
    <col min="526" max="526" width="3.375" style="1" customWidth="1"/>
    <col min="527" max="527" width="4.25" style="1" customWidth="1"/>
    <col min="528" max="528" width="2" style="1" customWidth="1"/>
    <col min="529" max="529" width="5.125" style="1" customWidth="1"/>
    <col min="530" max="530" width="2" style="1" customWidth="1"/>
    <col min="531" max="531" width="2.375" style="1" customWidth="1"/>
    <col min="532" max="532" width="3.75" style="1" customWidth="1"/>
    <col min="533" max="533" width="1.5" style="1" customWidth="1"/>
    <col min="534" max="534" width="2.375" style="1" customWidth="1"/>
    <col min="535" max="535" width="2.875" style="1" customWidth="1"/>
    <col min="536" max="536" width="1.625" style="1" customWidth="1"/>
    <col min="537" max="537" width="2" style="1" customWidth="1"/>
    <col min="538" max="538" width="2.375" style="1" customWidth="1"/>
    <col min="539" max="539" width="2" style="1" customWidth="1"/>
    <col min="540" max="540" width="3.75" style="1" customWidth="1"/>
    <col min="541" max="541" width="2" style="1" customWidth="1"/>
    <col min="542" max="542" width="0.875" style="1" customWidth="1"/>
    <col min="543" max="543" width="2" style="1" customWidth="1"/>
    <col min="544" max="544" width="2.75" style="1" customWidth="1"/>
    <col min="545" max="545" width="5" style="1" customWidth="1"/>
    <col min="546" max="546" width="1.5" style="1" customWidth="1"/>
    <col min="547" max="547" width="2" style="1" customWidth="1"/>
    <col min="548" max="548" width="3.625" style="1" customWidth="1"/>
    <col min="549" max="549" width="2.875" style="1" customWidth="1"/>
    <col min="550" max="550" width="6.875" style="1" customWidth="1"/>
    <col min="551" max="551" width="2" style="1" customWidth="1"/>
    <col min="552" max="552" width="5.125" style="1" customWidth="1"/>
    <col min="553" max="553" width="2" style="1" customWidth="1"/>
    <col min="554" max="554" width="5.125" style="1" customWidth="1"/>
    <col min="555" max="555" width="2" style="1" customWidth="1"/>
    <col min="556" max="556" width="6.125" style="1" customWidth="1"/>
    <col min="557" max="557" width="2.125" style="1" customWidth="1"/>
    <col min="558" max="558" width="5.125" style="1" customWidth="1"/>
    <col min="559" max="559" width="2" style="1" customWidth="1"/>
    <col min="560" max="560" width="5.125" style="1" customWidth="1"/>
    <col min="561" max="561" width="2.875" style="1" customWidth="1"/>
    <col min="562" max="562" width="4.5" style="1" customWidth="1"/>
    <col min="563" max="563" width="6.625" style="1" customWidth="1"/>
    <col min="564" max="564" width="2.875" style="1" customWidth="1"/>
    <col min="565" max="565" width="3.75" style="1" customWidth="1"/>
    <col min="566" max="566" width="1.875" style="1" customWidth="1"/>
    <col min="567" max="567" width="1.625" style="1" customWidth="1"/>
    <col min="568" max="568" width="1.5" style="1" customWidth="1"/>
    <col min="569" max="569" width="6" style="1" customWidth="1"/>
    <col min="570" max="571" width="2" style="1" customWidth="1"/>
    <col min="572" max="572" width="4.25" style="1" customWidth="1"/>
    <col min="573" max="573" width="3.375" style="1" customWidth="1"/>
    <col min="574" max="574" width="4.625" style="1" customWidth="1"/>
    <col min="575" max="575" width="2.875" style="1" customWidth="1"/>
    <col min="576" max="769" width="9" style="1"/>
    <col min="770" max="770" width="9.625" style="1" customWidth="1"/>
    <col min="771" max="771" width="2.625" style="1" customWidth="1"/>
    <col min="772" max="772" width="4.875" style="1" customWidth="1"/>
    <col min="773" max="773" width="2" style="1" customWidth="1"/>
    <col min="774" max="774" width="1.5" style="1" customWidth="1"/>
    <col min="775" max="775" width="2.875" style="1" customWidth="1"/>
    <col min="776" max="776" width="3.375" style="1" customWidth="1"/>
    <col min="777" max="777" width="2" style="1" customWidth="1"/>
    <col min="778" max="778" width="2.875" style="1" customWidth="1"/>
    <col min="779" max="779" width="3.125" style="1" customWidth="1"/>
    <col min="780" max="780" width="4.875" style="1" customWidth="1"/>
    <col min="781" max="781" width="1.5" style="1" customWidth="1"/>
    <col min="782" max="782" width="3.375" style="1" customWidth="1"/>
    <col min="783" max="783" width="4.25" style="1" customWidth="1"/>
    <col min="784" max="784" width="2" style="1" customWidth="1"/>
    <col min="785" max="785" width="5.125" style="1" customWidth="1"/>
    <col min="786" max="786" width="2" style="1" customWidth="1"/>
    <col min="787" max="787" width="2.375" style="1" customWidth="1"/>
    <col min="788" max="788" width="3.75" style="1" customWidth="1"/>
    <col min="789" max="789" width="1.5" style="1" customWidth="1"/>
    <col min="790" max="790" width="2.375" style="1" customWidth="1"/>
    <col min="791" max="791" width="2.875" style="1" customWidth="1"/>
    <col min="792" max="792" width="1.625" style="1" customWidth="1"/>
    <col min="793" max="793" width="2" style="1" customWidth="1"/>
    <col min="794" max="794" width="2.375" style="1" customWidth="1"/>
    <col min="795" max="795" width="2" style="1" customWidth="1"/>
    <col min="796" max="796" width="3.75" style="1" customWidth="1"/>
    <col min="797" max="797" width="2" style="1" customWidth="1"/>
    <col min="798" max="798" width="0.875" style="1" customWidth="1"/>
    <col min="799" max="799" width="2" style="1" customWidth="1"/>
    <col min="800" max="800" width="2.75" style="1" customWidth="1"/>
    <col min="801" max="801" width="5" style="1" customWidth="1"/>
    <col min="802" max="802" width="1.5" style="1" customWidth="1"/>
    <col min="803" max="803" width="2" style="1" customWidth="1"/>
    <col min="804" max="804" width="3.625" style="1" customWidth="1"/>
    <col min="805" max="805" width="2.875" style="1" customWidth="1"/>
    <col min="806" max="806" width="6.875" style="1" customWidth="1"/>
    <col min="807" max="807" width="2" style="1" customWidth="1"/>
    <col min="808" max="808" width="5.125" style="1" customWidth="1"/>
    <col min="809" max="809" width="2" style="1" customWidth="1"/>
    <col min="810" max="810" width="5.125" style="1" customWidth="1"/>
    <col min="811" max="811" width="2" style="1" customWidth="1"/>
    <col min="812" max="812" width="6.125" style="1" customWidth="1"/>
    <col min="813" max="813" width="2.125" style="1" customWidth="1"/>
    <col min="814" max="814" width="5.125" style="1" customWidth="1"/>
    <col min="815" max="815" width="2" style="1" customWidth="1"/>
    <col min="816" max="816" width="5.125" style="1" customWidth="1"/>
    <col min="817" max="817" width="2.875" style="1" customWidth="1"/>
    <col min="818" max="818" width="4.5" style="1" customWidth="1"/>
    <col min="819" max="819" width="6.625" style="1" customWidth="1"/>
    <col min="820" max="820" width="2.875" style="1" customWidth="1"/>
    <col min="821" max="821" width="3.75" style="1" customWidth="1"/>
    <col min="822" max="822" width="1.875" style="1" customWidth="1"/>
    <col min="823" max="823" width="1.625" style="1" customWidth="1"/>
    <col min="824" max="824" width="1.5" style="1" customWidth="1"/>
    <col min="825" max="825" width="6" style="1" customWidth="1"/>
    <col min="826" max="827" width="2" style="1" customWidth="1"/>
    <col min="828" max="828" width="4.25" style="1" customWidth="1"/>
    <col min="829" max="829" width="3.375" style="1" customWidth="1"/>
    <col min="830" max="830" width="4.625" style="1" customWidth="1"/>
    <col min="831" max="831" width="2.875" style="1" customWidth="1"/>
    <col min="832" max="1025" width="9" style="1"/>
    <col min="1026" max="1026" width="9.625" style="1" customWidth="1"/>
    <col min="1027" max="1027" width="2.625" style="1" customWidth="1"/>
    <col min="1028" max="1028" width="4.875" style="1" customWidth="1"/>
    <col min="1029" max="1029" width="2" style="1" customWidth="1"/>
    <col min="1030" max="1030" width="1.5" style="1" customWidth="1"/>
    <col min="1031" max="1031" width="2.875" style="1" customWidth="1"/>
    <col min="1032" max="1032" width="3.375" style="1" customWidth="1"/>
    <col min="1033" max="1033" width="2" style="1" customWidth="1"/>
    <col min="1034" max="1034" width="2.875" style="1" customWidth="1"/>
    <col min="1035" max="1035" width="3.125" style="1" customWidth="1"/>
    <col min="1036" max="1036" width="4.875" style="1" customWidth="1"/>
    <col min="1037" max="1037" width="1.5" style="1" customWidth="1"/>
    <col min="1038" max="1038" width="3.375" style="1" customWidth="1"/>
    <col min="1039" max="1039" width="4.25" style="1" customWidth="1"/>
    <col min="1040" max="1040" width="2" style="1" customWidth="1"/>
    <col min="1041" max="1041" width="5.125" style="1" customWidth="1"/>
    <col min="1042" max="1042" width="2" style="1" customWidth="1"/>
    <col min="1043" max="1043" width="2.375" style="1" customWidth="1"/>
    <col min="1044" max="1044" width="3.75" style="1" customWidth="1"/>
    <col min="1045" max="1045" width="1.5" style="1" customWidth="1"/>
    <col min="1046" max="1046" width="2.375" style="1" customWidth="1"/>
    <col min="1047" max="1047" width="2.875" style="1" customWidth="1"/>
    <col min="1048" max="1048" width="1.625" style="1" customWidth="1"/>
    <col min="1049" max="1049" width="2" style="1" customWidth="1"/>
    <col min="1050" max="1050" width="2.375" style="1" customWidth="1"/>
    <col min="1051" max="1051" width="2" style="1" customWidth="1"/>
    <col min="1052" max="1052" width="3.75" style="1" customWidth="1"/>
    <col min="1053" max="1053" width="2" style="1" customWidth="1"/>
    <col min="1054" max="1054" width="0.875" style="1" customWidth="1"/>
    <col min="1055" max="1055" width="2" style="1" customWidth="1"/>
    <col min="1056" max="1056" width="2.75" style="1" customWidth="1"/>
    <col min="1057" max="1057" width="5" style="1" customWidth="1"/>
    <col min="1058" max="1058" width="1.5" style="1" customWidth="1"/>
    <col min="1059" max="1059" width="2" style="1" customWidth="1"/>
    <col min="1060" max="1060" width="3.625" style="1" customWidth="1"/>
    <col min="1061" max="1061" width="2.875" style="1" customWidth="1"/>
    <col min="1062" max="1062" width="6.875" style="1" customWidth="1"/>
    <col min="1063" max="1063" width="2" style="1" customWidth="1"/>
    <col min="1064" max="1064" width="5.125" style="1" customWidth="1"/>
    <col min="1065" max="1065" width="2" style="1" customWidth="1"/>
    <col min="1066" max="1066" width="5.125" style="1" customWidth="1"/>
    <col min="1067" max="1067" width="2" style="1" customWidth="1"/>
    <col min="1068" max="1068" width="6.125" style="1" customWidth="1"/>
    <col min="1069" max="1069" width="2.125" style="1" customWidth="1"/>
    <col min="1070" max="1070" width="5.125" style="1" customWidth="1"/>
    <col min="1071" max="1071" width="2" style="1" customWidth="1"/>
    <col min="1072" max="1072" width="5.125" style="1" customWidth="1"/>
    <col min="1073" max="1073" width="2.875" style="1" customWidth="1"/>
    <col min="1074" max="1074" width="4.5" style="1" customWidth="1"/>
    <col min="1075" max="1075" width="6.625" style="1" customWidth="1"/>
    <col min="1076" max="1076" width="2.875" style="1" customWidth="1"/>
    <col min="1077" max="1077" width="3.75" style="1" customWidth="1"/>
    <col min="1078" max="1078" width="1.875" style="1" customWidth="1"/>
    <col min="1079" max="1079" width="1.625" style="1" customWidth="1"/>
    <col min="1080" max="1080" width="1.5" style="1" customWidth="1"/>
    <col min="1081" max="1081" width="6" style="1" customWidth="1"/>
    <col min="1082" max="1083" width="2" style="1" customWidth="1"/>
    <col min="1084" max="1084" width="4.25" style="1" customWidth="1"/>
    <col min="1085" max="1085" width="3.375" style="1" customWidth="1"/>
    <col min="1086" max="1086" width="4.625" style="1" customWidth="1"/>
    <col min="1087" max="1087" width="2.875" style="1" customWidth="1"/>
    <col min="1088" max="1281" width="9" style="1"/>
    <col min="1282" max="1282" width="9.625" style="1" customWidth="1"/>
    <col min="1283" max="1283" width="2.625" style="1" customWidth="1"/>
    <col min="1284" max="1284" width="4.875" style="1" customWidth="1"/>
    <col min="1285" max="1285" width="2" style="1" customWidth="1"/>
    <col min="1286" max="1286" width="1.5" style="1" customWidth="1"/>
    <col min="1287" max="1287" width="2.875" style="1" customWidth="1"/>
    <col min="1288" max="1288" width="3.375" style="1" customWidth="1"/>
    <col min="1289" max="1289" width="2" style="1" customWidth="1"/>
    <col min="1290" max="1290" width="2.875" style="1" customWidth="1"/>
    <col min="1291" max="1291" width="3.125" style="1" customWidth="1"/>
    <col min="1292" max="1292" width="4.875" style="1" customWidth="1"/>
    <col min="1293" max="1293" width="1.5" style="1" customWidth="1"/>
    <col min="1294" max="1294" width="3.375" style="1" customWidth="1"/>
    <col min="1295" max="1295" width="4.25" style="1" customWidth="1"/>
    <col min="1296" max="1296" width="2" style="1" customWidth="1"/>
    <col min="1297" max="1297" width="5.125" style="1" customWidth="1"/>
    <col min="1298" max="1298" width="2" style="1" customWidth="1"/>
    <col min="1299" max="1299" width="2.375" style="1" customWidth="1"/>
    <col min="1300" max="1300" width="3.75" style="1" customWidth="1"/>
    <col min="1301" max="1301" width="1.5" style="1" customWidth="1"/>
    <col min="1302" max="1302" width="2.375" style="1" customWidth="1"/>
    <col min="1303" max="1303" width="2.875" style="1" customWidth="1"/>
    <col min="1304" max="1304" width="1.625" style="1" customWidth="1"/>
    <col min="1305" max="1305" width="2" style="1" customWidth="1"/>
    <col min="1306" max="1306" width="2.375" style="1" customWidth="1"/>
    <col min="1307" max="1307" width="2" style="1" customWidth="1"/>
    <col min="1308" max="1308" width="3.75" style="1" customWidth="1"/>
    <col min="1309" max="1309" width="2" style="1" customWidth="1"/>
    <col min="1310" max="1310" width="0.875" style="1" customWidth="1"/>
    <col min="1311" max="1311" width="2" style="1" customWidth="1"/>
    <col min="1312" max="1312" width="2.75" style="1" customWidth="1"/>
    <col min="1313" max="1313" width="5" style="1" customWidth="1"/>
    <col min="1314" max="1314" width="1.5" style="1" customWidth="1"/>
    <col min="1315" max="1315" width="2" style="1" customWidth="1"/>
    <col min="1316" max="1316" width="3.625" style="1" customWidth="1"/>
    <col min="1317" max="1317" width="2.875" style="1" customWidth="1"/>
    <col min="1318" max="1318" width="6.875" style="1" customWidth="1"/>
    <col min="1319" max="1319" width="2" style="1" customWidth="1"/>
    <col min="1320" max="1320" width="5.125" style="1" customWidth="1"/>
    <col min="1321" max="1321" width="2" style="1" customWidth="1"/>
    <col min="1322" max="1322" width="5.125" style="1" customWidth="1"/>
    <col min="1323" max="1323" width="2" style="1" customWidth="1"/>
    <col min="1324" max="1324" width="6.125" style="1" customWidth="1"/>
    <col min="1325" max="1325" width="2.125" style="1" customWidth="1"/>
    <col min="1326" max="1326" width="5.125" style="1" customWidth="1"/>
    <col min="1327" max="1327" width="2" style="1" customWidth="1"/>
    <col min="1328" max="1328" width="5.125" style="1" customWidth="1"/>
    <col min="1329" max="1329" width="2.875" style="1" customWidth="1"/>
    <col min="1330" max="1330" width="4.5" style="1" customWidth="1"/>
    <col min="1331" max="1331" width="6.625" style="1" customWidth="1"/>
    <col min="1332" max="1332" width="2.875" style="1" customWidth="1"/>
    <col min="1333" max="1333" width="3.75" style="1" customWidth="1"/>
    <col min="1334" max="1334" width="1.875" style="1" customWidth="1"/>
    <col min="1335" max="1335" width="1.625" style="1" customWidth="1"/>
    <col min="1336" max="1336" width="1.5" style="1" customWidth="1"/>
    <col min="1337" max="1337" width="6" style="1" customWidth="1"/>
    <col min="1338" max="1339" width="2" style="1" customWidth="1"/>
    <col min="1340" max="1340" width="4.25" style="1" customWidth="1"/>
    <col min="1341" max="1341" width="3.375" style="1" customWidth="1"/>
    <col min="1342" max="1342" width="4.625" style="1" customWidth="1"/>
    <col min="1343" max="1343" width="2.875" style="1" customWidth="1"/>
    <col min="1344" max="1537" width="9" style="1"/>
    <col min="1538" max="1538" width="9.625" style="1" customWidth="1"/>
    <col min="1539" max="1539" width="2.625" style="1" customWidth="1"/>
    <col min="1540" max="1540" width="4.875" style="1" customWidth="1"/>
    <col min="1541" max="1541" width="2" style="1" customWidth="1"/>
    <col min="1542" max="1542" width="1.5" style="1" customWidth="1"/>
    <col min="1543" max="1543" width="2.875" style="1" customWidth="1"/>
    <col min="1544" max="1544" width="3.375" style="1" customWidth="1"/>
    <col min="1545" max="1545" width="2" style="1" customWidth="1"/>
    <col min="1546" max="1546" width="2.875" style="1" customWidth="1"/>
    <col min="1547" max="1547" width="3.125" style="1" customWidth="1"/>
    <col min="1548" max="1548" width="4.875" style="1" customWidth="1"/>
    <col min="1549" max="1549" width="1.5" style="1" customWidth="1"/>
    <col min="1550" max="1550" width="3.375" style="1" customWidth="1"/>
    <col min="1551" max="1551" width="4.25" style="1" customWidth="1"/>
    <col min="1552" max="1552" width="2" style="1" customWidth="1"/>
    <col min="1553" max="1553" width="5.125" style="1" customWidth="1"/>
    <col min="1554" max="1554" width="2" style="1" customWidth="1"/>
    <col min="1555" max="1555" width="2.375" style="1" customWidth="1"/>
    <col min="1556" max="1556" width="3.75" style="1" customWidth="1"/>
    <col min="1557" max="1557" width="1.5" style="1" customWidth="1"/>
    <col min="1558" max="1558" width="2.375" style="1" customWidth="1"/>
    <col min="1559" max="1559" width="2.875" style="1" customWidth="1"/>
    <col min="1560" max="1560" width="1.625" style="1" customWidth="1"/>
    <col min="1561" max="1561" width="2" style="1" customWidth="1"/>
    <col min="1562" max="1562" width="2.375" style="1" customWidth="1"/>
    <col min="1563" max="1563" width="2" style="1" customWidth="1"/>
    <col min="1564" max="1564" width="3.75" style="1" customWidth="1"/>
    <col min="1565" max="1565" width="2" style="1" customWidth="1"/>
    <col min="1566" max="1566" width="0.875" style="1" customWidth="1"/>
    <col min="1567" max="1567" width="2" style="1" customWidth="1"/>
    <col min="1568" max="1568" width="2.75" style="1" customWidth="1"/>
    <col min="1569" max="1569" width="5" style="1" customWidth="1"/>
    <col min="1570" max="1570" width="1.5" style="1" customWidth="1"/>
    <col min="1571" max="1571" width="2" style="1" customWidth="1"/>
    <col min="1572" max="1572" width="3.625" style="1" customWidth="1"/>
    <col min="1573" max="1573" width="2.875" style="1" customWidth="1"/>
    <col min="1574" max="1574" width="6.875" style="1" customWidth="1"/>
    <col min="1575" max="1575" width="2" style="1" customWidth="1"/>
    <col min="1576" max="1576" width="5.125" style="1" customWidth="1"/>
    <col min="1577" max="1577" width="2" style="1" customWidth="1"/>
    <col min="1578" max="1578" width="5.125" style="1" customWidth="1"/>
    <col min="1579" max="1579" width="2" style="1" customWidth="1"/>
    <col min="1580" max="1580" width="6.125" style="1" customWidth="1"/>
    <col min="1581" max="1581" width="2.125" style="1" customWidth="1"/>
    <col min="1582" max="1582" width="5.125" style="1" customWidth="1"/>
    <col min="1583" max="1583" width="2" style="1" customWidth="1"/>
    <col min="1584" max="1584" width="5.125" style="1" customWidth="1"/>
    <col min="1585" max="1585" width="2.875" style="1" customWidth="1"/>
    <col min="1586" max="1586" width="4.5" style="1" customWidth="1"/>
    <col min="1587" max="1587" width="6.625" style="1" customWidth="1"/>
    <col min="1588" max="1588" width="2.875" style="1" customWidth="1"/>
    <col min="1589" max="1589" width="3.75" style="1" customWidth="1"/>
    <col min="1590" max="1590" width="1.875" style="1" customWidth="1"/>
    <col min="1591" max="1591" width="1.625" style="1" customWidth="1"/>
    <col min="1592" max="1592" width="1.5" style="1" customWidth="1"/>
    <col min="1593" max="1593" width="6" style="1" customWidth="1"/>
    <col min="1594" max="1595" width="2" style="1" customWidth="1"/>
    <col min="1596" max="1596" width="4.25" style="1" customWidth="1"/>
    <col min="1597" max="1597" width="3.375" style="1" customWidth="1"/>
    <col min="1598" max="1598" width="4.625" style="1" customWidth="1"/>
    <col min="1599" max="1599" width="2.875" style="1" customWidth="1"/>
    <col min="1600" max="1793" width="9" style="1"/>
    <col min="1794" max="1794" width="9.625" style="1" customWidth="1"/>
    <col min="1795" max="1795" width="2.625" style="1" customWidth="1"/>
    <col min="1796" max="1796" width="4.875" style="1" customWidth="1"/>
    <col min="1797" max="1797" width="2" style="1" customWidth="1"/>
    <col min="1798" max="1798" width="1.5" style="1" customWidth="1"/>
    <col min="1799" max="1799" width="2.875" style="1" customWidth="1"/>
    <col min="1800" max="1800" width="3.375" style="1" customWidth="1"/>
    <col min="1801" max="1801" width="2" style="1" customWidth="1"/>
    <col min="1802" max="1802" width="2.875" style="1" customWidth="1"/>
    <col min="1803" max="1803" width="3.125" style="1" customWidth="1"/>
    <col min="1804" max="1804" width="4.875" style="1" customWidth="1"/>
    <col min="1805" max="1805" width="1.5" style="1" customWidth="1"/>
    <col min="1806" max="1806" width="3.375" style="1" customWidth="1"/>
    <col min="1807" max="1807" width="4.25" style="1" customWidth="1"/>
    <col min="1808" max="1808" width="2" style="1" customWidth="1"/>
    <col min="1809" max="1809" width="5.125" style="1" customWidth="1"/>
    <col min="1810" max="1810" width="2" style="1" customWidth="1"/>
    <col min="1811" max="1811" width="2.375" style="1" customWidth="1"/>
    <col min="1812" max="1812" width="3.75" style="1" customWidth="1"/>
    <col min="1813" max="1813" width="1.5" style="1" customWidth="1"/>
    <col min="1814" max="1814" width="2.375" style="1" customWidth="1"/>
    <col min="1815" max="1815" width="2.875" style="1" customWidth="1"/>
    <col min="1816" max="1816" width="1.625" style="1" customWidth="1"/>
    <col min="1817" max="1817" width="2" style="1" customWidth="1"/>
    <col min="1818" max="1818" width="2.375" style="1" customWidth="1"/>
    <col min="1819" max="1819" width="2" style="1" customWidth="1"/>
    <col min="1820" max="1820" width="3.75" style="1" customWidth="1"/>
    <col min="1821" max="1821" width="2" style="1" customWidth="1"/>
    <col min="1822" max="1822" width="0.875" style="1" customWidth="1"/>
    <col min="1823" max="1823" width="2" style="1" customWidth="1"/>
    <col min="1824" max="1824" width="2.75" style="1" customWidth="1"/>
    <col min="1825" max="1825" width="5" style="1" customWidth="1"/>
    <col min="1826" max="1826" width="1.5" style="1" customWidth="1"/>
    <col min="1827" max="1827" width="2" style="1" customWidth="1"/>
    <col min="1828" max="1828" width="3.625" style="1" customWidth="1"/>
    <col min="1829" max="1829" width="2.875" style="1" customWidth="1"/>
    <col min="1830" max="1830" width="6.875" style="1" customWidth="1"/>
    <col min="1831" max="1831" width="2" style="1" customWidth="1"/>
    <col min="1832" max="1832" width="5.125" style="1" customWidth="1"/>
    <col min="1833" max="1833" width="2" style="1" customWidth="1"/>
    <col min="1834" max="1834" width="5.125" style="1" customWidth="1"/>
    <col min="1835" max="1835" width="2" style="1" customWidth="1"/>
    <col min="1836" max="1836" width="6.125" style="1" customWidth="1"/>
    <col min="1837" max="1837" width="2.125" style="1" customWidth="1"/>
    <col min="1838" max="1838" width="5.125" style="1" customWidth="1"/>
    <col min="1839" max="1839" width="2" style="1" customWidth="1"/>
    <col min="1840" max="1840" width="5.125" style="1" customWidth="1"/>
    <col min="1841" max="1841" width="2.875" style="1" customWidth="1"/>
    <col min="1842" max="1842" width="4.5" style="1" customWidth="1"/>
    <col min="1843" max="1843" width="6.625" style="1" customWidth="1"/>
    <col min="1844" max="1844" width="2.875" style="1" customWidth="1"/>
    <col min="1845" max="1845" width="3.75" style="1" customWidth="1"/>
    <col min="1846" max="1846" width="1.875" style="1" customWidth="1"/>
    <col min="1847" max="1847" width="1.625" style="1" customWidth="1"/>
    <col min="1848" max="1848" width="1.5" style="1" customWidth="1"/>
    <col min="1849" max="1849" width="6" style="1" customWidth="1"/>
    <col min="1850" max="1851" width="2" style="1" customWidth="1"/>
    <col min="1852" max="1852" width="4.25" style="1" customWidth="1"/>
    <col min="1853" max="1853" width="3.375" style="1" customWidth="1"/>
    <col min="1854" max="1854" width="4.625" style="1" customWidth="1"/>
    <col min="1855" max="1855" width="2.875" style="1" customWidth="1"/>
    <col min="1856" max="2049" width="9" style="1"/>
    <col min="2050" max="2050" width="9.625" style="1" customWidth="1"/>
    <col min="2051" max="2051" width="2.625" style="1" customWidth="1"/>
    <col min="2052" max="2052" width="4.875" style="1" customWidth="1"/>
    <col min="2053" max="2053" width="2" style="1" customWidth="1"/>
    <col min="2054" max="2054" width="1.5" style="1" customWidth="1"/>
    <col min="2055" max="2055" width="2.875" style="1" customWidth="1"/>
    <col min="2056" max="2056" width="3.375" style="1" customWidth="1"/>
    <col min="2057" max="2057" width="2" style="1" customWidth="1"/>
    <col min="2058" max="2058" width="2.875" style="1" customWidth="1"/>
    <col min="2059" max="2059" width="3.125" style="1" customWidth="1"/>
    <col min="2060" max="2060" width="4.875" style="1" customWidth="1"/>
    <col min="2061" max="2061" width="1.5" style="1" customWidth="1"/>
    <col min="2062" max="2062" width="3.375" style="1" customWidth="1"/>
    <col min="2063" max="2063" width="4.25" style="1" customWidth="1"/>
    <col min="2064" max="2064" width="2" style="1" customWidth="1"/>
    <col min="2065" max="2065" width="5.125" style="1" customWidth="1"/>
    <col min="2066" max="2066" width="2" style="1" customWidth="1"/>
    <col min="2067" max="2067" width="2.375" style="1" customWidth="1"/>
    <col min="2068" max="2068" width="3.75" style="1" customWidth="1"/>
    <col min="2069" max="2069" width="1.5" style="1" customWidth="1"/>
    <col min="2070" max="2070" width="2.375" style="1" customWidth="1"/>
    <col min="2071" max="2071" width="2.875" style="1" customWidth="1"/>
    <col min="2072" max="2072" width="1.625" style="1" customWidth="1"/>
    <col min="2073" max="2073" width="2" style="1" customWidth="1"/>
    <col min="2074" max="2074" width="2.375" style="1" customWidth="1"/>
    <col min="2075" max="2075" width="2" style="1" customWidth="1"/>
    <col min="2076" max="2076" width="3.75" style="1" customWidth="1"/>
    <col min="2077" max="2077" width="2" style="1" customWidth="1"/>
    <col min="2078" max="2078" width="0.875" style="1" customWidth="1"/>
    <col min="2079" max="2079" width="2" style="1" customWidth="1"/>
    <col min="2080" max="2080" width="2.75" style="1" customWidth="1"/>
    <col min="2081" max="2081" width="5" style="1" customWidth="1"/>
    <col min="2082" max="2082" width="1.5" style="1" customWidth="1"/>
    <col min="2083" max="2083" width="2" style="1" customWidth="1"/>
    <col min="2084" max="2084" width="3.625" style="1" customWidth="1"/>
    <col min="2085" max="2085" width="2.875" style="1" customWidth="1"/>
    <col min="2086" max="2086" width="6.875" style="1" customWidth="1"/>
    <col min="2087" max="2087" width="2" style="1" customWidth="1"/>
    <col min="2088" max="2088" width="5.125" style="1" customWidth="1"/>
    <col min="2089" max="2089" width="2" style="1" customWidth="1"/>
    <col min="2090" max="2090" width="5.125" style="1" customWidth="1"/>
    <col min="2091" max="2091" width="2" style="1" customWidth="1"/>
    <col min="2092" max="2092" width="6.125" style="1" customWidth="1"/>
    <col min="2093" max="2093" width="2.125" style="1" customWidth="1"/>
    <col min="2094" max="2094" width="5.125" style="1" customWidth="1"/>
    <col min="2095" max="2095" width="2" style="1" customWidth="1"/>
    <col min="2096" max="2096" width="5.125" style="1" customWidth="1"/>
    <col min="2097" max="2097" width="2.875" style="1" customWidth="1"/>
    <col min="2098" max="2098" width="4.5" style="1" customWidth="1"/>
    <col min="2099" max="2099" width="6.625" style="1" customWidth="1"/>
    <col min="2100" max="2100" width="2.875" style="1" customWidth="1"/>
    <col min="2101" max="2101" width="3.75" style="1" customWidth="1"/>
    <col min="2102" max="2102" width="1.875" style="1" customWidth="1"/>
    <col min="2103" max="2103" width="1.625" style="1" customWidth="1"/>
    <col min="2104" max="2104" width="1.5" style="1" customWidth="1"/>
    <col min="2105" max="2105" width="6" style="1" customWidth="1"/>
    <col min="2106" max="2107" width="2" style="1" customWidth="1"/>
    <col min="2108" max="2108" width="4.25" style="1" customWidth="1"/>
    <col min="2109" max="2109" width="3.375" style="1" customWidth="1"/>
    <col min="2110" max="2110" width="4.625" style="1" customWidth="1"/>
    <col min="2111" max="2111" width="2.875" style="1" customWidth="1"/>
    <col min="2112" max="2305" width="9" style="1"/>
    <col min="2306" max="2306" width="9.625" style="1" customWidth="1"/>
    <col min="2307" max="2307" width="2.625" style="1" customWidth="1"/>
    <col min="2308" max="2308" width="4.875" style="1" customWidth="1"/>
    <col min="2309" max="2309" width="2" style="1" customWidth="1"/>
    <col min="2310" max="2310" width="1.5" style="1" customWidth="1"/>
    <col min="2311" max="2311" width="2.875" style="1" customWidth="1"/>
    <col min="2312" max="2312" width="3.375" style="1" customWidth="1"/>
    <col min="2313" max="2313" width="2" style="1" customWidth="1"/>
    <col min="2314" max="2314" width="2.875" style="1" customWidth="1"/>
    <col min="2315" max="2315" width="3.125" style="1" customWidth="1"/>
    <col min="2316" max="2316" width="4.875" style="1" customWidth="1"/>
    <col min="2317" max="2317" width="1.5" style="1" customWidth="1"/>
    <col min="2318" max="2318" width="3.375" style="1" customWidth="1"/>
    <col min="2319" max="2319" width="4.25" style="1" customWidth="1"/>
    <col min="2320" max="2320" width="2" style="1" customWidth="1"/>
    <col min="2321" max="2321" width="5.125" style="1" customWidth="1"/>
    <col min="2322" max="2322" width="2" style="1" customWidth="1"/>
    <col min="2323" max="2323" width="2.375" style="1" customWidth="1"/>
    <col min="2324" max="2324" width="3.75" style="1" customWidth="1"/>
    <col min="2325" max="2325" width="1.5" style="1" customWidth="1"/>
    <col min="2326" max="2326" width="2.375" style="1" customWidth="1"/>
    <col min="2327" max="2327" width="2.875" style="1" customWidth="1"/>
    <col min="2328" max="2328" width="1.625" style="1" customWidth="1"/>
    <col min="2329" max="2329" width="2" style="1" customWidth="1"/>
    <col min="2330" max="2330" width="2.375" style="1" customWidth="1"/>
    <col min="2331" max="2331" width="2" style="1" customWidth="1"/>
    <col min="2332" max="2332" width="3.75" style="1" customWidth="1"/>
    <col min="2333" max="2333" width="2" style="1" customWidth="1"/>
    <col min="2334" max="2334" width="0.875" style="1" customWidth="1"/>
    <col min="2335" max="2335" width="2" style="1" customWidth="1"/>
    <col min="2336" max="2336" width="2.75" style="1" customWidth="1"/>
    <col min="2337" max="2337" width="5" style="1" customWidth="1"/>
    <col min="2338" max="2338" width="1.5" style="1" customWidth="1"/>
    <col min="2339" max="2339" width="2" style="1" customWidth="1"/>
    <col min="2340" max="2340" width="3.625" style="1" customWidth="1"/>
    <col min="2341" max="2341" width="2.875" style="1" customWidth="1"/>
    <col min="2342" max="2342" width="6.875" style="1" customWidth="1"/>
    <col min="2343" max="2343" width="2" style="1" customWidth="1"/>
    <col min="2344" max="2344" width="5.125" style="1" customWidth="1"/>
    <col min="2345" max="2345" width="2" style="1" customWidth="1"/>
    <col min="2346" max="2346" width="5.125" style="1" customWidth="1"/>
    <col min="2347" max="2347" width="2" style="1" customWidth="1"/>
    <col min="2348" max="2348" width="6.125" style="1" customWidth="1"/>
    <col min="2349" max="2349" width="2.125" style="1" customWidth="1"/>
    <col min="2350" max="2350" width="5.125" style="1" customWidth="1"/>
    <col min="2351" max="2351" width="2" style="1" customWidth="1"/>
    <col min="2352" max="2352" width="5.125" style="1" customWidth="1"/>
    <col min="2353" max="2353" width="2.875" style="1" customWidth="1"/>
    <col min="2354" max="2354" width="4.5" style="1" customWidth="1"/>
    <col min="2355" max="2355" width="6.625" style="1" customWidth="1"/>
    <col min="2356" max="2356" width="2.875" style="1" customWidth="1"/>
    <col min="2357" max="2357" width="3.75" style="1" customWidth="1"/>
    <col min="2358" max="2358" width="1.875" style="1" customWidth="1"/>
    <col min="2359" max="2359" width="1.625" style="1" customWidth="1"/>
    <col min="2360" max="2360" width="1.5" style="1" customWidth="1"/>
    <col min="2361" max="2361" width="6" style="1" customWidth="1"/>
    <col min="2362" max="2363" width="2" style="1" customWidth="1"/>
    <col min="2364" max="2364" width="4.25" style="1" customWidth="1"/>
    <col min="2365" max="2365" width="3.375" style="1" customWidth="1"/>
    <col min="2366" max="2366" width="4.625" style="1" customWidth="1"/>
    <col min="2367" max="2367" width="2.875" style="1" customWidth="1"/>
    <col min="2368" max="2561" width="9" style="1"/>
    <col min="2562" max="2562" width="9.625" style="1" customWidth="1"/>
    <col min="2563" max="2563" width="2.625" style="1" customWidth="1"/>
    <col min="2564" max="2564" width="4.875" style="1" customWidth="1"/>
    <col min="2565" max="2565" width="2" style="1" customWidth="1"/>
    <col min="2566" max="2566" width="1.5" style="1" customWidth="1"/>
    <col min="2567" max="2567" width="2.875" style="1" customWidth="1"/>
    <col min="2568" max="2568" width="3.375" style="1" customWidth="1"/>
    <col min="2569" max="2569" width="2" style="1" customWidth="1"/>
    <col min="2570" max="2570" width="2.875" style="1" customWidth="1"/>
    <col min="2571" max="2571" width="3.125" style="1" customWidth="1"/>
    <col min="2572" max="2572" width="4.875" style="1" customWidth="1"/>
    <col min="2573" max="2573" width="1.5" style="1" customWidth="1"/>
    <col min="2574" max="2574" width="3.375" style="1" customWidth="1"/>
    <col min="2575" max="2575" width="4.25" style="1" customWidth="1"/>
    <col min="2576" max="2576" width="2" style="1" customWidth="1"/>
    <col min="2577" max="2577" width="5.125" style="1" customWidth="1"/>
    <col min="2578" max="2578" width="2" style="1" customWidth="1"/>
    <col min="2579" max="2579" width="2.375" style="1" customWidth="1"/>
    <col min="2580" max="2580" width="3.75" style="1" customWidth="1"/>
    <col min="2581" max="2581" width="1.5" style="1" customWidth="1"/>
    <col min="2582" max="2582" width="2.375" style="1" customWidth="1"/>
    <col min="2583" max="2583" width="2.875" style="1" customWidth="1"/>
    <col min="2584" max="2584" width="1.625" style="1" customWidth="1"/>
    <col min="2585" max="2585" width="2" style="1" customWidth="1"/>
    <col min="2586" max="2586" width="2.375" style="1" customWidth="1"/>
    <col min="2587" max="2587" width="2" style="1" customWidth="1"/>
    <col min="2588" max="2588" width="3.75" style="1" customWidth="1"/>
    <col min="2589" max="2589" width="2" style="1" customWidth="1"/>
    <col min="2590" max="2590" width="0.875" style="1" customWidth="1"/>
    <col min="2591" max="2591" width="2" style="1" customWidth="1"/>
    <col min="2592" max="2592" width="2.75" style="1" customWidth="1"/>
    <col min="2593" max="2593" width="5" style="1" customWidth="1"/>
    <col min="2594" max="2594" width="1.5" style="1" customWidth="1"/>
    <col min="2595" max="2595" width="2" style="1" customWidth="1"/>
    <col min="2596" max="2596" width="3.625" style="1" customWidth="1"/>
    <col min="2597" max="2597" width="2.875" style="1" customWidth="1"/>
    <col min="2598" max="2598" width="6.875" style="1" customWidth="1"/>
    <col min="2599" max="2599" width="2" style="1" customWidth="1"/>
    <col min="2600" max="2600" width="5.125" style="1" customWidth="1"/>
    <col min="2601" max="2601" width="2" style="1" customWidth="1"/>
    <col min="2602" max="2602" width="5.125" style="1" customWidth="1"/>
    <col min="2603" max="2603" width="2" style="1" customWidth="1"/>
    <col min="2604" max="2604" width="6.125" style="1" customWidth="1"/>
    <col min="2605" max="2605" width="2.125" style="1" customWidth="1"/>
    <col min="2606" max="2606" width="5.125" style="1" customWidth="1"/>
    <col min="2607" max="2607" width="2" style="1" customWidth="1"/>
    <col min="2608" max="2608" width="5.125" style="1" customWidth="1"/>
    <col min="2609" max="2609" width="2.875" style="1" customWidth="1"/>
    <col min="2610" max="2610" width="4.5" style="1" customWidth="1"/>
    <col min="2611" max="2611" width="6.625" style="1" customWidth="1"/>
    <col min="2612" max="2612" width="2.875" style="1" customWidth="1"/>
    <col min="2613" max="2613" width="3.75" style="1" customWidth="1"/>
    <col min="2614" max="2614" width="1.875" style="1" customWidth="1"/>
    <col min="2615" max="2615" width="1.625" style="1" customWidth="1"/>
    <col min="2616" max="2616" width="1.5" style="1" customWidth="1"/>
    <col min="2617" max="2617" width="6" style="1" customWidth="1"/>
    <col min="2618" max="2619" width="2" style="1" customWidth="1"/>
    <col min="2620" max="2620" width="4.25" style="1" customWidth="1"/>
    <col min="2621" max="2621" width="3.375" style="1" customWidth="1"/>
    <col min="2622" max="2622" width="4.625" style="1" customWidth="1"/>
    <col min="2623" max="2623" width="2.875" style="1" customWidth="1"/>
    <col min="2624" max="2817" width="9" style="1"/>
    <col min="2818" max="2818" width="9.625" style="1" customWidth="1"/>
    <col min="2819" max="2819" width="2.625" style="1" customWidth="1"/>
    <col min="2820" max="2820" width="4.875" style="1" customWidth="1"/>
    <col min="2821" max="2821" width="2" style="1" customWidth="1"/>
    <col min="2822" max="2822" width="1.5" style="1" customWidth="1"/>
    <col min="2823" max="2823" width="2.875" style="1" customWidth="1"/>
    <col min="2824" max="2824" width="3.375" style="1" customWidth="1"/>
    <col min="2825" max="2825" width="2" style="1" customWidth="1"/>
    <col min="2826" max="2826" width="2.875" style="1" customWidth="1"/>
    <col min="2827" max="2827" width="3.125" style="1" customWidth="1"/>
    <col min="2828" max="2828" width="4.875" style="1" customWidth="1"/>
    <col min="2829" max="2829" width="1.5" style="1" customWidth="1"/>
    <col min="2830" max="2830" width="3.375" style="1" customWidth="1"/>
    <col min="2831" max="2831" width="4.25" style="1" customWidth="1"/>
    <col min="2832" max="2832" width="2" style="1" customWidth="1"/>
    <col min="2833" max="2833" width="5.125" style="1" customWidth="1"/>
    <col min="2834" max="2834" width="2" style="1" customWidth="1"/>
    <col min="2835" max="2835" width="2.375" style="1" customWidth="1"/>
    <col min="2836" max="2836" width="3.75" style="1" customWidth="1"/>
    <col min="2837" max="2837" width="1.5" style="1" customWidth="1"/>
    <col min="2838" max="2838" width="2.375" style="1" customWidth="1"/>
    <col min="2839" max="2839" width="2.875" style="1" customWidth="1"/>
    <col min="2840" max="2840" width="1.625" style="1" customWidth="1"/>
    <col min="2841" max="2841" width="2" style="1" customWidth="1"/>
    <col min="2842" max="2842" width="2.375" style="1" customWidth="1"/>
    <col min="2843" max="2843" width="2" style="1" customWidth="1"/>
    <col min="2844" max="2844" width="3.75" style="1" customWidth="1"/>
    <col min="2845" max="2845" width="2" style="1" customWidth="1"/>
    <col min="2846" max="2846" width="0.875" style="1" customWidth="1"/>
    <col min="2847" max="2847" width="2" style="1" customWidth="1"/>
    <col min="2848" max="2848" width="2.75" style="1" customWidth="1"/>
    <col min="2849" max="2849" width="5" style="1" customWidth="1"/>
    <col min="2850" max="2850" width="1.5" style="1" customWidth="1"/>
    <col min="2851" max="2851" width="2" style="1" customWidth="1"/>
    <col min="2852" max="2852" width="3.625" style="1" customWidth="1"/>
    <col min="2853" max="2853" width="2.875" style="1" customWidth="1"/>
    <col min="2854" max="2854" width="6.875" style="1" customWidth="1"/>
    <col min="2855" max="2855" width="2" style="1" customWidth="1"/>
    <col min="2856" max="2856" width="5.125" style="1" customWidth="1"/>
    <col min="2857" max="2857" width="2" style="1" customWidth="1"/>
    <col min="2858" max="2858" width="5.125" style="1" customWidth="1"/>
    <col min="2859" max="2859" width="2" style="1" customWidth="1"/>
    <col min="2860" max="2860" width="6.125" style="1" customWidth="1"/>
    <col min="2861" max="2861" width="2.125" style="1" customWidth="1"/>
    <col min="2862" max="2862" width="5.125" style="1" customWidth="1"/>
    <col min="2863" max="2863" width="2" style="1" customWidth="1"/>
    <col min="2864" max="2864" width="5.125" style="1" customWidth="1"/>
    <col min="2865" max="2865" width="2.875" style="1" customWidth="1"/>
    <col min="2866" max="2866" width="4.5" style="1" customWidth="1"/>
    <col min="2867" max="2867" width="6.625" style="1" customWidth="1"/>
    <col min="2868" max="2868" width="2.875" style="1" customWidth="1"/>
    <col min="2869" max="2869" width="3.75" style="1" customWidth="1"/>
    <col min="2870" max="2870" width="1.875" style="1" customWidth="1"/>
    <col min="2871" max="2871" width="1.625" style="1" customWidth="1"/>
    <col min="2872" max="2872" width="1.5" style="1" customWidth="1"/>
    <col min="2873" max="2873" width="6" style="1" customWidth="1"/>
    <col min="2874" max="2875" width="2" style="1" customWidth="1"/>
    <col min="2876" max="2876" width="4.25" style="1" customWidth="1"/>
    <col min="2877" max="2877" width="3.375" style="1" customWidth="1"/>
    <col min="2878" max="2878" width="4.625" style="1" customWidth="1"/>
    <col min="2879" max="2879" width="2.875" style="1" customWidth="1"/>
    <col min="2880" max="3073" width="9" style="1"/>
    <col min="3074" max="3074" width="9.625" style="1" customWidth="1"/>
    <col min="3075" max="3075" width="2.625" style="1" customWidth="1"/>
    <col min="3076" max="3076" width="4.875" style="1" customWidth="1"/>
    <col min="3077" max="3077" width="2" style="1" customWidth="1"/>
    <col min="3078" max="3078" width="1.5" style="1" customWidth="1"/>
    <col min="3079" max="3079" width="2.875" style="1" customWidth="1"/>
    <col min="3080" max="3080" width="3.375" style="1" customWidth="1"/>
    <col min="3081" max="3081" width="2" style="1" customWidth="1"/>
    <col min="3082" max="3082" width="2.875" style="1" customWidth="1"/>
    <col min="3083" max="3083" width="3.125" style="1" customWidth="1"/>
    <col min="3084" max="3084" width="4.875" style="1" customWidth="1"/>
    <col min="3085" max="3085" width="1.5" style="1" customWidth="1"/>
    <col min="3086" max="3086" width="3.375" style="1" customWidth="1"/>
    <col min="3087" max="3087" width="4.25" style="1" customWidth="1"/>
    <col min="3088" max="3088" width="2" style="1" customWidth="1"/>
    <col min="3089" max="3089" width="5.125" style="1" customWidth="1"/>
    <col min="3090" max="3090" width="2" style="1" customWidth="1"/>
    <col min="3091" max="3091" width="2.375" style="1" customWidth="1"/>
    <col min="3092" max="3092" width="3.75" style="1" customWidth="1"/>
    <col min="3093" max="3093" width="1.5" style="1" customWidth="1"/>
    <col min="3094" max="3094" width="2.375" style="1" customWidth="1"/>
    <col min="3095" max="3095" width="2.875" style="1" customWidth="1"/>
    <col min="3096" max="3096" width="1.625" style="1" customWidth="1"/>
    <col min="3097" max="3097" width="2" style="1" customWidth="1"/>
    <col min="3098" max="3098" width="2.375" style="1" customWidth="1"/>
    <col min="3099" max="3099" width="2" style="1" customWidth="1"/>
    <col min="3100" max="3100" width="3.75" style="1" customWidth="1"/>
    <col min="3101" max="3101" width="2" style="1" customWidth="1"/>
    <col min="3102" max="3102" width="0.875" style="1" customWidth="1"/>
    <col min="3103" max="3103" width="2" style="1" customWidth="1"/>
    <col min="3104" max="3104" width="2.75" style="1" customWidth="1"/>
    <col min="3105" max="3105" width="5" style="1" customWidth="1"/>
    <col min="3106" max="3106" width="1.5" style="1" customWidth="1"/>
    <col min="3107" max="3107" width="2" style="1" customWidth="1"/>
    <col min="3108" max="3108" width="3.625" style="1" customWidth="1"/>
    <col min="3109" max="3109" width="2.875" style="1" customWidth="1"/>
    <col min="3110" max="3110" width="6.875" style="1" customWidth="1"/>
    <col min="3111" max="3111" width="2" style="1" customWidth="1"/>
    <col min="3112" max="3112" width="5.125" style="1" customWidth="1"/>
    <col min="3113" max="3113" width="2" style="1" customWidth="1"/>
    <col min="3114" max="3114" width="5.125" style="1" customWidth="1"/>
    <col min="3115" max="3115" width="2" style="1" customWidth="1"/>
    <col min="3116" max="3116" width="6.125" style="1" customWidth="1"/>
    <col min="3117" max="3117" width="2.125" style="1" customWidth="1"/>
    <col min="3118" max="3118" width="5.125" style="1" customWidth="1"/>
    <col min="3119" max="3119" width="2" style="1" customWidth="1"/>
    <col min="3120" max="3120" width="5.125" style="1" customWidth="1"/>
    <col min="3121" max="3121" width="2.875" style="1" customWidth="1"/>
    <col min="3122" max="3122" width="4.5" style="1" customWidth="1"/>
    <col min="3123" max="3123" width="6.625" style="1" customWidth="1"/>
    <col min="3124" max="3124" width="2.875" style="1" customWidth="1"/>
    <col min="3125" max="3125" width="3.75" style="1" customWidth="1"/>
    <col min="3126" max="3126" width="1.875" style="1" customWidth="1"/>
    <col min="3127" max="3127" width="1.625" style="1" customWidth="1"/>
    <col min="3128" max="3128" width="1.5" style="1" customWidth="1"/>
    <col min="3129" max="3129" width="6" style="1" customWidth="1"/>
    <col min="3130" max="3131" width="2" style="1" customWidth="1"/>
    <col min="3132" max="3132" width="4.25" style="1" customWidth="1"/>
    <col min="3133" max="3133" width="3.375" style="1" customWidth="1"/>
    <col min="3134" max="3134" width="4.625" style="1" customWidth="1"/>
    <col min="3135" max="3135" width="2.875" style="1" customWidth="1"/>
    <col min="3136" max="3329" width="9" style="1"/>
    <col min="3330" max="3330" width="9.625" style="1" customWidth="1"/>
    <col min="3331" max="3331" width="2.625" style="1" customWidth="1"/>
    <col min="3332" max="3332" width="4.875" style="1" customWidth="1"/>
    <col min="3333" max="3333" width="2" style="1" customWidth="1"/>
    <col min="3334" max="3334" width="1.5" style="1" customWidth="1"/>
    <col min="3335" max="3335" width="2.875" style="1" customWidth="1"/>
    <col min="3336" max="3336" width="3.375" style="1" customWidth="1"/>
    <col min="3337" max="3337" width="2" style="1" customWidth="1"/>
    <col min="3338" max="3338" width="2.875" style="1" customWidth="1"/>
    <col min="3339" max="3339" width="3.125" style="1" customWidth="1"/>
    <col min="3340" max="3340" width="4.875" style="1" customWidth="1"/>
    <col min="3341" max="3341" width="1.5" style="1" customWidth="1"/>
    <col min="3342" max="3342" width="3.375" style="1" customWidth="1"/>
    <col min="3343" max="3343" width="4.25" style="1" customWidth="1"/>
    <col min="3344" max="3344" width="2" style="1" customWidth="1"/>
    <col min="3345" max="3345" width="5.125" style="1" customWidth="1"/>
    <col min="3346" max="3346" width="2" style="1" customWidth="1"/>
    <col min="3347" max="3347" width="2.375" style="1" customWidth="1"/>
    <col min="3348" max="3348" width="3.75" style="1" customWidth="1"/>
    <col min="3349" max="3349" width="1.5" style="1" customWidth="1"/>
    <col min="3350" max="3350" width="2.375" style="1" customWidth="1"/>
    <col min="3351" max="3351" width="2.875" style="1" customWidth="1"/>
    <col min="3352" max="3352" width="1.625" style="1" customWidth="1"/>
    <col min="3353" max="3353" width="2" style="1" customWidth="1"/>
    <col min="3354" max="3354" width="2.375" style="1" customWidth="1"/>
    <col min="3355" max="3355" width="2" style="1" customWidth="1"/>
    <col min="3356" max="3356" width="3.75" style="1" customWidth="1"/>
    <col min="3357" max="3357" width="2" style="1" customWidth="1"/>
    <col min="3358" max="3358" width="0.875" style="1" customWidth="1"/>
    <col min="3359" max="3359" width="2" style="1" customWidth="1"/>
    <col min="3360" max="3360" width="2.75" style="1" customWidth="1"/>
    <col min="3361" max="3361" width="5" style="1" customWidth="1"/>
    <col min="3362" max="3362" width="1.5" style="1" customWidth="1"/>
    <col min="3363" max="3363" width="2" style="1" customWidth="1"/>
    <col min="3364" max="3364" width="3.625" style="1" customWidth="1"/>
    <col min="3365" max="3365" width="2.875" style="1" customWidth="1"/>
    <col min="3366" max="3366" width="6.875" style="1" customWidth="1"/>
    <col min="3367" max="3367" width="2" style="1" customWidth="1"/>
    <col min="3368" max="3368" width="5.125" style="1" customWidth="1"/>
    <col min="3369" max="3369" width="2" style="1" customWidth="1"/>
    <col min="3370" max="3370" width="5.125" style="1" customWidth="1"/>
    <col min="3371" max="3371" width="2" style="1" customWidth="1"/>
    <col min="3372" max="3372" width="6.125" style="1" customWidth="1"/>
    <col min="3373" max="3373" width="2.125" style="1" customWidth="1"/>
    <col min="3374" max="3374" width="5.125" style="1" customWidth="1"/>
    <col min="3375" max="3375" width="2" style="1" customWidth="1"/>
    <col min="3376" max="3376" width="5.125" style="1" customWidth="1"/>
    <col min="3377" max="3377" width="2.875" style="1" customWidth="1"/>
    <col min="3378" max="3378" width="4.5" style="1" customWidth="1"/>
    <col min="3379" max="3379" width="6.625" style="1" customWidth="1"/>
    <col min="3380" max="3380" width="2.875" style="1" customWidth="1"/>
    <col min="3381" max="3381" width="3.75" style="1" customWidth="1"/>
    <col min="3382" max="3382" width="1.875" style="1" customWidth="1"/>
    <col min="3383" max="3383" width="1.625" style="1" customWidth="1"/>
    <col min="3384" max="3384" width="1.5" style="1" customWidth="1"/>
    <col min="3385" max="3385" width="6" style="1" customWidth="1"/>
    <col min="3386" max="3387" width="2" style="1" customWidth="1"/>
    <col min="3388" max="3388" width="4.25" style="1" customWidth="1"/>
    <col min="3389" max="3389" width="3.375" style="1" customWidth="1"/>
    <col min="3390" max="3390" width="4.625" style="1" customWidth="1"/>
    <col min="3391" max="3391" width="2.875" style="1" customWidth="1"/>
    <col min="3392" max="3585" width="9" style="1"/>
    <col min="3586" max="3586" width="9.625" style="1" customWidth="1"/>
    <col min="3587" max="3587" width="2.625" style="1" customWidth="1"/>
    <col min="3588" max="3588" width="4.875" style="1" customWidth="1"/>
    <col min="3589" max="3589" width="2" style="1" customWidth="1"/>
    <col min="3590" max="3590" width="1.5" style="1" customWidth="1"/>
    <col min="3591" max="3591" width="2.875" style="1" customWidth="1"/>
    <col min="3592" max="3592" width="3.375" style="1" customWidth="1"/>
    <col min="3593" max="3593" width="2" style="1" customWidth="1"/>
    <col min="3594" max="3594" width="2.875" style="1" customWidth="1"/>
    <col min="3595" max="3595" width="3.125" style="1" customWidth="1"/>
    <col min="3596" max="3596" width="4.875" style="1" customWidth="1"/>
    <col min="3597" max="3597" width="1.5" style="1" customWidth="1"/>
    <col min="3598" max="3598" width="3.375" style="1" customWidth="1"/>
    <col min="3599" max="3599" width="4.25" style="1" customWidth="1"/>
    <col min="3600" max="3600" width="2" style="1" customWidth="1"/>
    <col min="3601" max="3601" width="5.125" style="1" customWidth="1"/>
    <col min="3602" max="3602" width="2" style="1" customWidth="1"/>
    <col min="3603" max="3603" width="2.375" style="1" customWidth="1"/>
    <col min="3604" max="3604" width="3.75" style="1" customWidth="1"/>
    <col min="3605" max="3605" width="1.5" style="1" customWidth="1"/>
    <col min="3606" max="3606" width="2.375" style="1" customWidth="1"/>
    <col min="3607" max="3607" width="2.875" style="1" customWidth="1"/>
    <col min="3608" max="3608" width="1.625" style="1" customWidth="1"/>
    <col min="3609" max="3609" width="2" style="1" customWidth="1"/>
    <col min="3610" max="3610" width="2.375" style="1" customWidth="1"/>
    <col min="3611" max="3611" width="2" style="1" customWidth="1"/>
    <col min="3612" max="3612" width="3.75" style="1" customWidth="1"/>
    <col min="3613" max="3613" width="2" style="1" customWidth="1"/>
    <col min="3614" max="3614" width="0.875" style="1" customWidth="1"/>
    <col min="3615" max="3615" width="2" style="1" customWidth="1"/>
    <col min="3616" max="3616" width="2.75" style="1" customWidth="1"/>
    <col min="3617" max="3617" width="5" style="1" customWidth="1"/>
    <col min="3618" max="3618" width="1.5" style="1" customWidth="1"/>
    <col min="3619" max="3619" width="2" style="1" customWidth="1"/>
    <col min="3620" max="3620" width="3.625" style="1" customWidth="1"/>
    <col min="3621" max="3621" width="2.875" style="1" customWidth="1"/>
    <col min="3622" max="3622" width="6.875" style="1" customWidth="1"/>
    <col min="3623" max="3623" width="2" style="1" customWidth="1"/>
    <col min="3624" max="3624" width="5.125" style="1" customWidth="1"/>
    <col min="3625" max="3625" width="2" style="1" customWidth="1"/>
    <col min="3626" max="3626" width="5.125" style="1" customWidth="1"/>
    <col min="3627" max="3627" width="2" style="1" customWidth="1"/>
    <col min="3628" max="3628" width="6.125" style="1" customWidth="1"/>
    <col min="3629" max="3629" width="2.125" style="1" customWidth="1"/>
    <col min="3630" max="3630" width="5.125" style="1" customWidth="1"/>
    <col min="3631" max="3631" width="2" style="1" customWidth="1"/>
    <col min="3632" max="3632" width="5.125" style="1" customWidth="1"/>
    <col min="3633" max="3633" width="2.875" style="1" customWidth="1"/>
    <col min="3634" max="3634" width="4.5" style="1" customWidth="1"/>
    <col min="3635" max="3635" width="6.625" style="1" customWidth="1"/>
    <col min="3636" max="3636" width="2.875" style="1" customWidth="1"/>
    <col min="3637" max="3637" width="3.75" style="1" customWidth="1"/>
    <col min="3638" max="3638" width="1.875" style="1" customWidth="1"/>
    <col min="3639" max="3639" width="1.625" style="1" customWidth="1"/>
    <col min="3640" max="3640" width="1.5" style="1" customWidth="1"/>
    <col min="3641" max="3641" width="6" style="1" customWidth="1"/>
    <col min="3642" max="3643" width="2" style="1" customWidth="1"/>
    <col min="3644" max="3644" width="4.25" style="1" customWidth="1"/>
    <col min="3645" max="3645" width="3.375" style="1" customWidth="1"/>
    <col min="3646" max="3646" width="4.625" style="1" customWidth="1"/>
    <col min="3647" max="3647" width="2.875" style="1" customWidth="1"/>
    <col min="3648" max="3841" width="9" style="1"/>
    <col min="3842" max="3842" width="9.625" style="1" customWidth="1"/>
    <col min="3843" max="3843" width="2.625" style="1" customWidth="1"/>
    <col min="3844" max="3844" width="4.875" style="1" customWidth="1"/>
    <col min="3845" max="3845" width="2" style="1" customWidth="1"/>
    <col min="3846" max="3846" width="1.5" style="1" customWidth="1"/>
    <col min="3847" max="3847" width="2.875" style="1" customWidth="1"/>
    <col min="3848" max="3848" width="3.375" style="1" customWidth="1"/>
    <col min="3849" max="3849" width="2" style="1" customWidth="1"/>
    <col min="3850" max="3850" width="2.875" style="1" customWidth="1"/>
    <col min="3851" max="3851" width="3.125" style="1" customWidth="1"/>
    <col min="3852" max="3852" width="4.875" style="1" customWidth="1"/>
    <col min="3853" max="3853" width="1.5" style="1" customWidth="1"/>
    <col min="3854" max="3854" width="3.375" style="1" customWidth="1"/>
    <col min="3855" max="3855" width="4.25" style="1" customWidth="1"/>
    <col min="3856" max="3856" width="2" style="1" customWidth="1"/>
    <col min="3857" max="3857" width="5.125" style="1" customWidth="1"/>
    <col min="3858" max="3858" width="2" style="1" customWidth="1"/>
    <col min="3859" max="3859" width="2.375" style="1" customWidth="1"/>
    <col min="3860" max="3860" width="3.75" style="1" customWidth="1"/>
    <col min="3861" max="3861" width="1.5" style="1" customWidth="1"/>
    <col min="3862" max="3862" width="2.375" style="1" customWidth="1"/>
    <col min="3863" max="3863" width="2.875" style="1" customWidth="1"/>
    <col min="3864" max="3864" width="1.625" style="1" customWidth="1"/>
    <col min="3865" max="3865" width="2" style="1" customWidth="1"/>
    <col min="3866" max="3866" width="2.375" style="1" customWidth="1"/>
    <col min="3867" max="3867" width="2" style="1" customWidth="1"/>
    <col min="3868" max="3868" width="3.75" style="1" customWidth="1"/>
    <col min="3869" max="3869" width="2" style="1" customWidth="1"/>
    <col min="3870" max="3870" width="0.875" style="1" customWidth="1"/>
    <col min="3871" max="3871" width="2" style="1" customWidth="1"/>
    <col min="3872" max="3872" width="2.75" style="1" customWidth="1"/>
    <col min="3873" max="3873" width="5" style="1" customWidth="1"/>
    <col min="3874" max="3874" width="1.5" style="1" customWidth="1"/>
    <col min="3875" max="3875" width="2" style="1" customWidth="1"/>
    <col min="3876" max="3876" width="3.625" style="1" customWidth="1"/>
    <col min="3877" max="3877" width="2.875" style="1" customWidth="1"/>
    <col min="3878" max="3878" width="6.875" style="1" customWidth="1"/>
    <col min="3879" max="3879" width="2" style="1" customWidth="1"/>
    <col min="3880" max="3880" width="5.125" style="1" customWidth="1"/>
    <col min="3881" max="3881" width="2" style="1" customWidth="1"/>
    <col min="3882" max="3882" width="5.125" style="1" customWidth="1"/>
    <col min="3883" max="3883" width="2" style="1" customWidth="1"/>
    <col min="3884" max="3884" width="6.125" style="1" customWidth="1"/>
    <col min="3885" max="3885" width="2.125" style="1" customWidth="1"/>
    <col min="3886" max="3886" width="5.125" style="1" customWidth="1"/>
    <col min="3887" max="3887" width="2" style="1" customWidth="1"/>
    <col min="3888" max="3888" width="5.125" style="1" customWidth="1"/>
    <col min="3889" max="3889" width="2.875" style="1" customWidth="1"/>
    <col min="3890" max="3890" width="4.5" style="1" customWidth="1"/>
    <col min="3891" max="3891" width="6.625" style="1" customWidth="1"/>
    <col min="3892" max="3892" width="2.875" style="1" customWidth="1"/>
    <col min="3893" max="3893" width="3.75" style="1" customWidth="1"/>
    <col min="3894" max="3894" width="1.875" style="1" customWidth="1"/>
    <col min="3895" max="3895" width="1.625" style="1" customWidth="1"/>
    <col min="3896" max="3896" width="1.5" style="1" customWidth="1"/>
    <col min="3897" max="3897" width="6" style="1" customWidth="1"/>
    <col min="3898" max="3899" width="2" style="1" customWidth="1"/>
    <col min="3900" max="3900" width="4.25" style="1" customWidth="1"/>
    <col min="3901" max="3901" width="3.375" style="1" customWidth="1"/>
    <col min="3902" max="3902" width="4.625" style="1" customWidth="1"/>
    <col min="3903" max="3903" width="2.875" style="1" customWidth="1"/>
    <col min="3904" max="4097" width="9" style="1"/>
    <col min="4098" max="4098" width="9.625" style="1" customWidth="1"/>
    <col min="4099" max="4099" width="2.625" style="1" customWidth="1"/>
    <col min="4100" max="4100" width="4.875" style="1" customWidth="1"/>
    <col min="4101" max="4101" width="2" style="1" customWidth="1"/>
    <col min="4102" max="4102" width="1.5" style="1" customWidth="1"/>
    <col min="4103" max="4103" width="2.875" style="1" customWidth="1"/>
    <col min="4104" max="4104" width="3.375" style="1" customWidth="1"/>
    <col min="4105" max="4105" width="2" style="1" customWidth="1"/>
    <col min="4106" max="4106" width="2.875" style="1" customWidth="1"/>
    <col min="4107" max="4107" width="3.125" style="1" customWidth="1"/>
    <col min="4108" max="4108" width="4.875" style="1" customWidth="1"/>
    <col min="4109" max="4109" width="1.5" style="1" customWidth="1"/>
    <col min="4110" max="4110" width="3.375" style="1" customWidth="1"/>
    <col min="4111" max="4111" width="4.25" style="1" customWidth="1"/>
    <col min="4112" max="4112" width="2" style="1" customWidth="1"/>
    <col min="4113" max="4113" width="5.125" style="1" customWidth="1"/>
    <col min="4114" max="4114" width="2" style="1" customWidth="1"/>
    <col min="4115" max="4115" width="2.375" style="1" customWidth="1"/>
    <col min="4116" max="4116" width="3.75" style="1" customWidth="1"/>
    <col min="4117" max="4117" width="1.5" style="1" customWidth="1"/>
    <col min="4118" max="4118" width="2.375" style="1" customWidth="1"/>
    <col min="4119" max="4119" width="2.875" style="1" customWidth="1"/>
    <col min="4120" max="4120" width="1.625" style="1" customWidth="1"/>
    <col min="4121" max="4121" width="2" style="1" customWidth="1"/>
    <col min="4122" max="4122" width="2.375" style="1" customWidth="1"/>
    <col min="4123" max="4123" width="2" style="1" customWidth="1"/>
    <col min="4124" max="4124" width="3.75" style="1" customWidth="1"/>
    <col min="4125" max="4125" width="2" style="1" customWidth="1"/>
    <col min="4126" max="4126" width="0.875" style="1" customWidth="1"/>
    <col min="4127" max="4127" width="2" style="1" customWidth="1"/>
    <col min="4128" max="4128" width="2.75" style="1" customWidth="1"/>
    <col min="4129" max="4129" width="5" style="1" customWidth="1"/>
    <col min="4130" max="4130" width="1.5" style="1" customWidth="1"/>
    <col min="4131" max="4131" width="2" style="1" customWidth="1"/>
    <col min="4132" max="4132" width="3.625" style="1" customWidth="1"/>
    <col min="4133" max="4133" width="2.875" style="1" customWidth="1"/>
    <col min="4134" max="4134" width="6.875" style="1" customWidth="1"/>
    <col min="4135" max="4135" width="2" style="1" customWidth="1"/>
    <col min="4136" max="4136" width="5.125" style="1" customWidth="1"/>
    <col min="4137" max="4137" width="2" style="1" customWidth="1"/>
    <col min="4138" max="4138" width="5.125" style="1" customWidth="1"/>
    <col min="4139" max="4139" width="2" style="1" customWidth="1"/>
    <col min="4140" max="4140" width="6.125" style="1" customWidth="1"/>
    <col min="4141" max="4141" width="2.125" style="1" customWidth="1"/>
    <col min="4142" max="4142" width="5.125" style="1" customWidth="1"/>
    <col min="4143" max="4143" width="2" style="1" customWidth="1"/>
    <col min="4144" max="4144" width="5.125" style="1" customWidth="1"/>
    <col min="4145" max="4145" width="2.875" style="1" customWidth="1"/>
    <col min="4146" max="4146" width="4.5" style="1" customWidth="1"/>
    <col min="4147" max="4147" width="6.625" style="1" customWidth="1"/>
    <col min="4148" max="4148" width="2.875" style="1" customWidth="1"/>
    <col min="4149" max="4149" width="3.75" style="1" customWidth="1"/>
    <col min="4150" max="4150" width="1.875" style="1" customWidth="1"/>
    <col min="4151" max="4151" width="1.625" style="1" customWidth="1"/>
    <col min="4152" max="4152" width="1.5" style="1" customWidth="1"/>
    <col min="4153" max="4153" width="6" style="1" customWidth="1"/>
    <col min="4154" max="4155" width="2" style="1" customWidth="1"/>
    <col min="4156" max="4156" width="4.25" style="1" customWidth="1"/>
    <col min="4157" max="4157" width="3.375" style="1" customWidth="1"/>
    <col min="4158" max="4158" width="4.625" style="1" customWidth="1"/>
    <col min="4159" max="4159" width="2.875" style="1" customWidth="1"/>
    <col min="4160" max="4353" width="9" style="1"/>
    <col min="4354" max="4354" width="9.625" style="1" customWidth="1"/>
    <col min="4355" max="4355" width="2.625" style="1" customWidth="1"/>
    <col min="4356" max="4356" width="4.875" style="1" customWidth="1"/>
    <col min="4357" max="4357" width="2" style="1" customWidth="1"/>
    <col min="4358" max="4358" width="1.5" style="1" customWidth="1"/>
    <col min="4359" max="4359" width="2.875" style="1" customWidth="1"/>
    <col min="4360" max="4360" width="3.375" style="1" customWidth="1"/>
    <col min="4361" max="4361" width="2" style="1" customWidth="1"/>
    <col min="4362" max="4362" width="2.875" style="1" customWidth="1"/>
    <col min="4363" max="4363" width="3.125" style="1" customWidth="1"/>
    <col min="4364" max="4364" width="4.875" style="1" customWidth="1"/>
    <col min="4365" max="4365" width="1.5" style="1" customWidth="1"/>
    <col min="4366" max="4366" width="3.375" style="1" customWidth="1"/>
    <col min="4367" max="4367" width="4.25" style="1" customWidth="1"/>
    <col min="4368" max="4368" width="2" style="1" customWidth="1"/>
    <col min="4369" max="4369" width="5.125" style="1" customWidth="1"/>
    <col min="4370" max="4370" width="2" style="1" customWidth="1"/>
    <col min="4371" max="4371" width="2.375" style="1" customWidth="1"/>
    <col min="4372" max="4372" width="3.75" style="1" customWidth="1"/>
    <col min="4373" max="4373" width="1.5" style="1" customWidth="1"/>
    <col min="4374" max="4374" width="2.375" style="1" customWidth="1"/>
    <col min="4375" max="4375" width="2.875" style="1" customWidth="1"/>
    <col min="4376" max="4376" width="1.625" style="1" customWidth="1"/>
    <col min="4377" max="4377" width="2" style="1" customWidth="1"/>
    <col min="4378" max="4378" width="2.375" style="1" customWidth="1"/>
    <col min="4379" max="4379" width="2" style="1" customWidth="1"/>
    <col min="4380" max="4380" width="3.75" style="1" customWidth="1"/>
    <col min="4381" max="4381" width="2" style="1" customWidth="1"/>
    <col min="4382" max="4382" width="0.875" style="1" customWidth="1"/>
    <col min="4383" max="4383" width="2" style="1" customWidth="1"/>
    <col min="4384" max="4384" width="2.75" style="1" customWidth="1"/>
    <col min="4385" max="4385" width="5" style="1" customWidth="1"/>
    <col min="4386" max="4386" width="1.5" style="1" customWidth="1"/>
    <col min="4387" max="4387" width="2" style="1" customWidth="1"/>
    <col min="4388" max="4388" width="3.625" style="1" customWidth="1"/>
    <col min="4389" max="4389" width="2.875" style="1" customWidth="1"/>
    <col min="4390" max="4390" width="6.875" style="1" customWidth="1"/>
    <col min="4391" max="4391" width="2" style="1" customWidth="1"/>
    <col min="4392" max="4392" width="5.125" style="1" customWidth="1"/>
    <col min="4393" max="4393" width="2" style="1" customWidth="1"/>
    <col min="4394" max="4394" width="5.125" style="1" customWidth="1"/>
    <col min="4395" max="4395" width="2" style="1" customWidth="1"/>
    <col min="4396" max="4396" width="6.125" style="1" customWidth="1"/>
    <col min="4397" max="4397" width="2.125" style="1" customWidth="1"/>
    <col min="4398" max="4398" width="5.125" style="1" customWidth="1"/>
    <col min="4399" max="4399" width="2" style="1" customWidth="1"/>
    <col min="4400" max="4400" width="5.125" style="1" customWidth="1"/>
    <col min="4401" max="4401" width="2.875" style="1" customWidth="1"/>
    <col min="4402" max="4402" width="4.5" style="1" customWidth="1"/>
    <col min="4403" max="4403" width="6.625" style="1" customWidth="1"/>
    <col min="4404" max="4404" width="2.875" style="1" customWidth="1"/>
    <col min="4405" max="4405" width="3.75" style="1" customWidth="1"/>
    <col min="4406" max="4406" width="1.875" style="1" customWidth="1"/>
    <col min="4407" max="4407" width="1.625" style="1" customWidth="1"/>
    <col min="4408" max="4408" width="1.5" style="1" customWidth="1"/>
    <col min="4409" max="4409" width="6" style="1" customWidth="1"/>
    <col min="4410" max="4411" width="2" style="1" customWidth="1"/>
    <col min="4412" max="4412" width="4.25" style="1" customWidth="1"/>
    <col min="4413" max="4413" width="3.375" style="1" customWidth="1"/>
    <col min="4414" max="4414" width="4.625" style="1" customWidth="1"/>
    <col min="4415" max="4415" width="2.875" style="1" customWidth="1"/>
    <col min="4416" max="4609" width="9" style="1"/>
    <col min="4610" max="4610" width="9.625" style="1" customWidth="1"/>
    <col min="4611" max="4611" width="2.625" style="1" customWidth="1"/>
    <col min="4612" max="4612" width="4.875" style="1" customWidth="1"/>
    <col min="4613" max="4613" width="2" style="1" customWidth="1"/>
    <col min="4614" max="4614" width="1.5" style="1" customWidth="1"/>
    <col min="4615" max="4615" width="2.875" style="1" customWidth="1"/>
    <col min="4616" max="4616" width="3.375" style="1" customWidth="1"/>
    <col min="4617" max="4617" width="2" style="1" customWidth="1"/>
    <col min="4618" max="4618" width="2.875" style="1" customWidth="1"/>
    <col min="4619" max="4619" width="3.125" style="1" customWidth="1"/>
    <col min="4620" max="4620" width="4.875" style="1" customWidth="1"/>
    <col min="4621" max="4621" width="1.5" style="1" customWidth="1"/>
    <col min="4622" max="4622" width="3.375" style="1" customWidth="1"/>
    <col min="4623" max="4623" width="4.25" style="1" customWidth="1"/>
    <col min="4624" max="4624" width="2" style="1" customWidth="1"/>
    <col min="4625" max="4625" width="5.125" style="1" customWidth="1"/>
    <col min="4626" max="4626" width="2" style="1" customWidth="1"/>
    <col min="4627" max="4627" width="2.375" style="1" customWidth="1"/>
    <col min="4628" max="4628" width="3.75" style="1" customWidth="1"/>
    <col min="4629" max="4629" width="1.5" style="1" customWidth="1"/>
    <col min="4630" max="4630" width="2.375" style="1" customWidth="1"/>
    <col min="4631" max="4631" width="2.875" style="1" customWidth="1"/>
    <col min="4632" max="4632" width="1.625" style="1" customWidth="1"/>
    <col min="4633" max="4633" width="2" style="1" customWidth="1"/>
    <col min="4634" max="4634" width="2.375" style="1" customWidth="1"/>
    <col min="4635" max="4635" width="2" style="1" customWidth="1"/>
    <col min="4636" max="4636" width="3.75" style="1" customWidth="1"/>
    <col min="4637" max="4637" width="2" style="1" customWidth="1"/>
    <col min="4638" max="4638" width="0.875" style="1" customWidth="1"/>
    <col min="4639" max="4639" width="2" style="1" customWidth="1"/>
    <col min="4640" max="4640" width="2.75" style="1" customWidth="1"/>
    <col min="4641" max="4641" width="5" style="1" customWidth="1"/>
    <col min="4642" max="4642" width="1.5" style="1" customWidth="1"/>
    <col min="4643" max="4643" width="2" style="1" customWidth="1"/>
    <col min="4644" max="4644" width="3.625" style="1" customWidth="1"/>
    <col min="4645" max="4645" width="2.875" style="1" customWidth="1"/>
    <col min="4646" max="4646" width="6.875" style="1" customWidth="1"/>
    <col min="4647" max="4647" width="2" style="1" customWidth="1"/>
    <col min="4648" max="4648" width="5.125" style="1" customWidth="1"/>
    <col min="4649" max="4649" width="2" style="1" customWidth="1"/>
    <col min="4650" max="4650" width="5.125" style="1" customWidth="1"/>
    <col min="4651" max="4651" width="2" style="1" customWidth="1"/>
    <col min="4652" max="4652" width="6.125" style="1" customWidth="1"/>
    <col min="4653" max="4653" width="2.125" style="1" customWidth="1"/>
    <col min="4654" max="4654" width="5.125" style="1" customWidth="1"/>
    <col min="4655" max="4655" width="2" style="1" customWidth="1"/>
    <col min="4656" max="4656" width="5.125" style="1" customWidth="1"/>
    <col min="4657" max="4657" width="2.875" style="1" customWidth="1"/>
    <col min="4658" max="4658" width="4.5" style="1" customWidth="1"/>
    <col min="4659" max="4659" width="6.625" style="1" customWidth="1"/>
    <col min="4660" max="4660" width="2.875" style="1" customWidth="1"/>
    <col min="4661" max="4661" width="3.75" style="1" customWidth="1"/>
    <col min="4662" max="4662" width="1.875" style="1" customWidth="1"/>
    <col min="4663" max="4663" width="1.625" style="1" customWidth="1"/>
    <col min="4664" max="4664" width="1.5" style="1" customWidth="1"/>
    <col min="4665" max="4665" width="6" style="1" customWidth="1"/>
    <col min="4666" max="4667" width="2" style="1" customWidth="1"/>
    <col min="4668" max="4668" width="4.25" style="1" customWidth="1"/>
    <col min="4669" max="4669" width="3.375" style="1" customWidth="1"/>
    <col min="4670" max="4670" width="4.625" style="1" customWidth="1"/>
    <col min="4671" max="4671" width="2.875" style="1" customWidth="1"/>
    <col min="4672" max="4865" width="9" style="1"/>
    <col min="4866" max="4866" width="9.625" style="1" customWidth="1"/>
    <col min="4867" max="4867" width="2.625" style="1" customWidth="1"/>
    <col min="4868" max="4868" width="4.875" style="1" customWidth="1"/>
    <col min="4869" max="4869" width="2" style="1" customWidth="1"/>
    <col min="4870" max="4870" width="1.5" style="1" customWidth="1"/>
    <col min="4871" max="4871" width="2.875" style="1" customWidth="1"/>
    <col min="4872" max="4872" width="3.375" style="1" customWidth="1"/>
    <col min="4873" max="4873" width="2" style="1" customWidth="1"/>
    <col min="4874" max="4874" width="2.875" style="1" customWidth="1"/>
    <col min="4875" max="4875" width="3.125" style="1" customWidth="1"/>
    <col min="4876" max="4876" width="4.875" style="1" customWidth="1"/>
    <col min="4877" max="4877" width="1.5" style="1" customWidth="1"/>
    <col min="4878" max="4878" width="3.375" style="1" customWidth="1"/>
    <col min="4879" max="4879" width="4.25" style="1" customWidth="1"/>
    <col min="4880" max="4880" width="2" style="1" customWidth="1"/>
    <col min="4881" max="4881" width="5.125" style="1" customWidth="1"/>
    <col min="4882" max="4882" width="2" style="1" customWidth="1"/>
    <col min="4883" max="4883" width="2.375" style="1" customWidth="1"/>
    <col min="4884" max="4884" width="3.75" style="1" customWidth="1"/>
    <col min="4885" max="4885" width="1.5" style="1" customWidth="1"/>
    <col min="4886" max="4886" width="2.375" style="1" customWidth="1"/>
    <col min="4887" max="4887" width="2.875" style="1" customWidth="1"/>
    <col min="4888" max="4888" width="1.625" style="1" customWidth="1"/>
    <col min="4889" max="4889" width="2" style="1" customWidth="1"/>
    <col min="4890" max="4890" width="2.375" style="1" customWidth="1"/>
    <col min="4891" max="4891" width="2" style="1" customWidth="1"/>
    <col min="4892" max="4892" width="3.75" style="1" customWidth="1"/>
    <col min="4893" max="4893" width="2" style="1" customWidth="1"/>
    <col min="4894" max="4894" width="0.875" style="1" customWidth="1"/>
    <col min="4895" max="4895" width="2" style="1" customWidth="1"/>
    <col min="4896" max="4896" width="2.75" style="1" customWidth="1"/>
    <col min="4897" max="4897" width="5" style="1" customWidth="1"/>
    <col min="4898" max="4898" width="1.5" style="1" customWidth="1"/>
    <col min="4899" max="4899" width="2" style="1" customWidth="1"/>
    <col min="4900" max="4900" width="3.625" style="1" customWidth="1"/>
    <col min="4901" max="4901" width="2.875" style="1" customWidth="1"/>
    <col min="4902" max="4902" width="6.875" style="1" customWidth="1"/>
    <col min="4903" max="4903" width="2" style="1" customWidth="1"/>
    <col min="4904" max="4904" width="5.125" style="1" customWidth="1"/>
    <col min="4905" max="4905" width="2" style="1" customWidth="1"/>
    <col min="4906" max="4906" width="5.125" style="1" customWidth="1"/>
    <col min="4907" max="4907" width="2" style="1" customWidth="1"/>
    <col min="4908" max="4908" width="6.125" style="1" customWidth="1"/>
    <col min="4909" max="4909" width="2.125" style="1" customWidth="1"/>
    <col min="4910" max="4910" width="5.125" style="1" customWidth="1"/>
    <col min="4911" max="4911" width="2" style="1" customWidth="1"/>
    <col min="4912" max="4912" width="5.125" style="1" customWidth="1"/>
    <col min="4913" max="4913" width="2.875" style="1" customWidth="1"/>
    <col min="4914" max="4914" width="4.5" style="1" customWidth="1"/>
    <col min="4915" max="4915" width="6.625" style="1" customWidth="1"/>
    <col min="4916" max="4916" width="2.875" style="1" customWidth="1"/>
    <col min="4917" max="4917" width="3.75" style="1" customWidth="1"/>
    <col min="4918" max="4918" width="1.875" style="1" customWidth="1"/>
    <col min="4919" max="4919" width="1.625" style="1" customWidth="1"/>
    <col min="4920" max="4920" width="1.5" style="1" customWidth="1"/>
    <col min="4921" max="4921" width="6" style="1" customWidth="1"/>
    <col min="4922" max="4923" width="2" style="1" customWidth="1"/>
    <col min="4924" max="4924" width="4.25" style="1" customWidth="1"/>
    <col min="4925" max="4925" width="3.375" style="1" customWidth="1"/>
    <col min="4926" max="4926" width="4.625" style="1" customWidth="1"/>
    <col min="4927" max="4927" width="2.875" style="1" customWidth="1"/>
    <col min="4928" max="5121" width="9" style="1"/>
    <col min="5122" max="5122" width="9.625" style="1" customWidth="1"/>
    <col min="5123" max="5123" width="2.625" style="1" customWidth="1"/>
    <col min="5124" max="5124" width="4.875" style="1" customWidth="1"/>
    <col min="5125" max="5125" width="2" style="1" customWidth="1"/>
    <col min="5126" max="5126" width="1.5" style="1" customWidth="1"/>
    <col min="5127" max="5127" width="2.875" style="1" customWidth="1"/>
    <col min="5128" max="5128" width="3.375" style="1" customWidth="1"/>
    <col min="5129" max="5129" width="2" style="1" customWidth="1"/>
    <col min="5130" max="5130" width="2.875" style="1" customWidth="1"/>
    <col min="5131" max="5131" width="3.125" style="1" customWidth="1"/>
    <col min="5132" max="5132" width="4.875" style="1" customWidth="1"/>
    <col min="5133" max="5133" width="1.5" style="1" customWidth="1"/>
    <col min="5134" max="5134" width="3.375" style="1" customWidth="1"/>
    <col min="5135" max="5135" width="4.25" style="1" customWidth="1"/>
    <col min="5136" max="5136" width="2" style="1" customWidth="1"/>
    <col min="5137" max="5137" width="5.125" style="1" customWidth="1"/>
    <col min="5138" max="5138" width="2" style="1" customWidth="1"/>
    <col min="5139" max="5139" width="2.375" style="1" customWidth="1"/>
    <col min="5140" max="5140" width="3.75" style="1" customWidth="1"/>
    <col min="5141" max="5141" width="1.5" style="1" customWidth="1"/>
    <col min="5142" max="5142" width="2.375" style="1" customWidth="1"/>
    <col min="5143" max="5143" width="2.875" style="1" customWidth="1"/>
    <col min="5144" max="5144" width="1.625" style="1" customWidth="1"/>
    <col min="5145" max="5145" width="2" style="1" customWidth="1"/>
    <col min="5146" max="5146" width="2.375" style="1" customWidth="1"/>
    <col min="5147" max="5147" width="2" style="1" customWidth="1"/>
    <col min="5148" max="5148" width="3.75" style="1" customWidth="1"/>
    <col min="5149" max="5149" width="2" style="1" customWidth="1"/>
    <col min="5150" max="5150" width="0.875" style="1" customWidth="1"/>
    <col min="5151" max="5151" width="2" style="1" customWidth="1"/>
    <col min="5152" max="5152" width="2.75" style="1" customWidth="1"/>
    <col min="5153" max="5153" width="5" style="1" customWidth="1"/>
    <col min="5154" max="5154" width="1.5" style="1" customWidth="1"/>
    <col min="5155" max="5155" width="2" style="1" customWidth="1"/>
    <col min="5156" max="5156" width="3.625" style="1" customWidth="1"/>
    <col min="5157" max="5157" width="2.875" style="1" customWidth="1"/>
    <col min="5158" max="5158" width="6.875" style="1" customWidth="1"/>
    <col min="5159" max="5159" width="2" style="1" customWidth="1"/>
    <col min="5160" max="5160" width="5.125" style="1" customWidth="1"/>
    <col min="5161" max="5161" width="2" style="1" customWidth="1"/>
    <col min="5162" max="5162" width="5.125" style="1" customWidth="1"/>
    <col min="5163" max="5163" width="2" style="1" customWidth="1"/>
    <col min="5164" max="5164" width="6.125" style="1" customWidth="1"/>
    <col min="5165" max="5165" width="2.125" style="1" customWidth="1"/>
    <col min="5166" max="5166" width="5.125" style="1" customWidth="1"/>
    <col min="5167" max="5167" width="2" style="1" customWidth="1"/>
    <col min="5168" max="5168" width="5.125" style="1" customWidth="1"/>
    <col min="5169" max="5169" width="2.875" style="1" customWidth="1"/>
    <col min="5170" max="5170" width="4.5" style="1" customWidth="1"/>
    <col min="5171" max="5171" width="6.625" style="1" customWidth="1"/>
    <col min="5172" max="5172" width="2.875" style="1" customWidth="1"/>
    <col min="5173" max="5173" width="3.75" style="1" customWidth="1"/>
    <col min="5174" max="5174" width="1.875" style="1" customWidth="1"/>
    <col min="5175" max="5175" width="1.625" style="1" customWidth="1"/>
    <col min="5176" max="5176" width="1.5" style="1" customWidth="1"/>
    <col min="5177" max="5177" width="6" style="1" customWidth="1"/>
    <col min="5178" max="5179" width="2" style="1" customWidth="1"/>
    <col min="5180" max="5180" width="4.25" style="1" customWidth="1"/>
    <col min="5181" max="5181" width="3.375" style="1" customWidth="1"/>
    <col min="5182" max="5182" width="4.625" style="1" customWidth="1"/>
    <col min="5183" max="5183" width="2.875" style="1" customWidth="1"/>
    <col min="5184" max="5377" width="9" style="1"/>
    <col min="5378" max="5378" width="9.625" style="1" customWidth="1"/>
    <col min="5379" max="5379" width="2.625" style="1" customWidth="1"/>
    <col min="5380" max="5380" width="4.875" style="1" customWidth="1"/>
    <col min="5381" max="5381" width="2" style="1" customWidth="1"/>
    <col min="5382" max="5382" width="1.5" style="1" customWidth="1"/>
    <col min="5383" max="5383" width="2.875" style="1" customWidth="1"/>
    <col min="5384" max="5384" width="3.375" style="1" customWidth="1"/>
    <col min="5385" max="5385" width="2" style="1" customWidth="1"/>
    <col min="5386" max="5386" width="2.875" style="1" customWidth="1"/>
    <col min="5387" max="5387" width="3.125" style="1" customWidth="1"/>
    <col min="5388" max="5388" width="4.875" style="1" customWidth="1"/>
    <col min="5389" max="5389" width="1.5" style="1" customWidth="1"/>
    <col min="5390" max="5390" width="3.375" style="1" customWidth="1"/>
    <col min="5391" max="5391" width="4.25" style="1" customWidth="1"/>
    <col min="5392" max="5392" width="2" style="1" customWidth="1"/>
    <col min="5393" max="5393" width="5.125" style="1" customWidth="1"/>
    <col min="5394" max="5394" width="2" style="1" customWidth="1"/>
    <col min="5395" max="5395" width="2.375" style="1" customWidth="1"/>
    <col min="5396" max="5396" width="3.75" style="1" customWidth="1"/>
    <col min="5397" max="5397" width="1.5" style="1" customWidth="1"/>
    <col min="5398" max="5398" width="2.375" style="1" customWidth="1"/>
    <col min="5399" max="5399" width="2.875" style="1" customWidth="1"/>
    <col min="5400" max="5400" width="1.625" style="1" customWidth="1"/>
    <col min="5401" max="5401" width="2" style="1" customWidth="1"/>
    <col min="5402" max="5402" width="2.375" style="1" customWidth="1"/>
    <col min="5403" max="5403" width="2" style="1" customWidth="1"/>
    <col min="5404" max="5404" width="3.75" style="1" customWidth="1"/>
    <col min="5405" max="5405" width="2" style="1" customWidth="1"/>
    <col min="5406" max="5406" width="0.875" style="1" customWidth="1"/>
    <col min="5407" max="5407" width="2" style="1" customWidth="1"/>
    <col min="5408" max="5408" width="2.75" style="1" customWidth="1"/>
    <col min="5409" max="5409" width="5" style="1" customWidth="1"/>
    <col min="5410" max="5410" width="1.5" style="1" customWidth="1"/>
    <col min="5411" max="5411" width="2" style="1" customWidth="1"/>
    <col min="5412" max="5412" width="3.625" style="1" customWidth="1"/>
    <col min="5413" max="5413" width="2.875" style="1" customWidth="1"/>
    <col min="5414" max="5414" width="6.875" style="1" customWidth="1"/>
    <col min="5415" max="5415" width="2" style="1" customWidth="1"/>
    <col min="5416" max="5416" width="5.125" style="1" customWidth="1"/>
    <col min="5417" max="5417" width="2" style="1" customWidth="1"/>
    <col min="5418" max="5418" width="5.125" style="1" customWidth="1"/>
    <col min="5419" max="5419" width="2" style="1" customWidth="1"/>
    <col min="5420" max="5420" width="6.125" style="1" customWidth="1"/>
    <col min="5421" max="5421" width="2.125" style="1" customWidth="1"/>
    <col min="5422" max="5422" width="5.125" style="1" customWidth="1"/>
    <col min="5423" max="5423" width="2" style="1" customWidth="1"/>
    <col min="5424" max="5424" width="5.125" style="1" customWidth="1"/>
    <col min="5425" max="5425" width="2.875" style="1" customWidth="1"/>
    <col min="5426" max="5426" width="4.5" style="1" customWidth="1"/>
    <col min="5427" max="5427" width="6.625" style="1" customWidth="1"/>
    <col min="5428" max="5428" width="2.875" style="1" customWidth="1"/>
    <col min="5429" max="5429" width="3.75" style="1" customWidth="1"/>
    <col min="5430" max="5430" width="1.875" style="1" customWidth="1"/>
    <col min="5431" max="5431" width="1.625" style="1" customWidth="1"/>
    <col min="5432" max="5432" width="1.5" style="1" customWidth="1"/>
    <col min="5433" max="5433" width="6" style="1" customWidth="1"/>
    <col min="5434" max="5435" width="2" style="1" customWidth="1"/>
    <col min="5436" max="5436" width="4.25" style="1" customWidth="1"/>
    <col min="5437" max="5437" width="3.375" style="1" customWidth="1"/>
    <col min="5438" max="5438" width="4.625" style="1" customWidth="1"/>
    <col min="5439" max="5439" width="2.875" style="1" customWidth="1"/>
    <col min="5440" max="5633" width="9" style="1"/>
    <col min="5634" max="5634" width="9.625" style="1" customWidth="1"/>
    <col min="5635" max="5635" width="2.625" style="1" customWidth="1"/>
    <col min="5636" max="5636" width="4.875" style="1" customWidth="1"/>
    <col min="5637" max="5637" width="2" style="1" customWidth="1"/>
    <col min="5638" max="5638" width="1.5" style="1" customWidth="1"/>
    <col min="5639" max="5639" width="2.875" style="1" customWidth="1"/>
    <col min="5640" max="5640" width="3.375" style="1" customWidth="1"/>
    <col min="5641" max="5641" width="2" style="1" customWidth="1"/>
    <col min="5642" max="5642" width="2.875" style="1" customWidth="1"/>
    <col min="5643" max="5643" width="3.125" style="1" customWidth="1"/>
    <col min="5644" max="5644" width="4.875" style="1" customWidth="1"/>
    <col min="5645" max="5645" width="1.5" style="1" customWidth="1"/>
    <col min="5646" max="5646" width="3.375" style="1" customWidth="1"/>
    <col min="5647" max="5647" width="4.25" style="1" customWidth="1"/>
    <col min="5648" max="5648" width="2" style="1" customWidth="1"/>
    <col min="5649" max="5649" width="5.125" style="1" customWidth="1"/>
    <col min="5650" max="5650" width="2" style="1" customWidth="1"/>
    <col min="5651" max="5651" width="2.375" style="1" customWidth="1"/>
    <col min="5652" max="5652" width="3.75" style="1" customWidth="1"/>
    <col min="5653" max="5653" width="1.5" style="1" customWidth="1"/>
    <col min="5654" max="5654" width="2.375" style="1" customWidth="1"/>
    <col min="5655" max="5655" width="2.875" style="1" customWidth="1"/>
    <col min="5656" max="5656" width="1.625" style="1" customWidth="1"/>
    <col min="5657" max="5657" width="2" style="1" customWidth="1"/>
    <col min="5658" max="5658" width="2.375" style="1" customWidth="1"/>
    <col min="5659" max="5659" width="2" style="1" customWidth="1"/>
    <col min="5660" max="5660" width="3.75" style="1" customWidth="1"/>
    <col min="5661" max="5661" width="2" style="1" customWidth="1"/>
    <col min="5662" max="5662" width="0.875" style="1" customWidth="1"/>
    <col min="5663" max="5663" width="2" style="1" customWidth="1"/>
    <col min="5664" max="5664" width="2.75" style="1" customWidth="1"/>
    <col min="5665" max="5665" width="5" style="1" customWidth="1"/>
    <col min="5666" max="5666" width="1.5" style="1" customWidth="1"/>
    <col min="5667" max="5667" width="2" style="1" customWidth="1"/>
    <col min="5668" max="5668" width="3.625" style="1" customWidth="1"/>
    <col min="5669" max="5669" width="2.875" style="1" customWidth="1"/>
    <col min="5670" max="5670" width="6.875" style="1" customWidth="1"/>
    <col min="5671" max="5671" width="2" style="1" customWidth="1"/>
    <col min="5672" max="5672" width="5.125" style="1" customWidth="1"/>
    <col min="5673" max="5673" width="2" style="1" customWidth="1"/>
    <col min="5674" max="5674" width="5.125" style="1" customWidth="1"/>
    <col min="5675" max="5675" width="2" style="1" customWidth="1"/>
    <col min="5676" max="5676" width="6.125" style="1" customWidth="1"/>
    <col min="5677" max="5677" width="2.125" style="1" customWidth="1"/>
    <col min="5678" max="5678" width="5.125" style="1" customWidth="1"/>
    <col min="5679" max="5679" width="2" style="1" customWidth="1"/>
    <col min="5680" max="5680" width="5.125" style="1" customWidth="1"/>
    <col min="5681" max="5681" width="2.875" style="1" customWidth="1"/>
    <col min="5682" max="5682" width="4.5" style="1" customWidth="1"/>
    <col min="5683" max="5683" width="6.625" style="1" customWidth="1"/>
    <col min="5684" max="5684" width="2.875" style="1" customWidth="1"/>
    <col min="5685" max="5685" width="3.75" style="1" customWidth="1"/>
    <col min="5686" max="5686" width="1.875" style="1" customWidth="1"/>
    <col min="5687" max="5687" width="1.625" style="1" customWidth="1"/>
    <col min="5688" max="5688" width="1.5" style="1" customWidth="1"/>
    <col min="5689" max="5689" width="6" style="1" customWidth="1"/>
    <col min="5690" max="5691" width="2" style="1" customWidth="1"/>
    <col min="5692" max="5692" width="4.25" style="1" customWidth="1"/>
    <col min="5693" max="5693" width="3.375" style="1" customWidth="1"/>
    <col min="5694" max="5694" width="4.625" style="1" customWidth="1"/>
    <col min="5695" max="5695" width="2.875" style="1" customWidth="1"/>
    <col min="5696" max="5889" width="9" style="1"/>
    <col min="5890" max="5890" width="9.625" style="1" customWidth="1"/>
    <col min="5891" max="5891" width="2.625" style="1" customWidth="1"/>
    <col min="5892" max="5892" width="4.875" style="1" customWidth="1"/>
    <col min="5893" max="5893" width="2" style="1" customWidth="1"/>
    <col min="5894" max="5894" width="1.5" style="1" customWidth="1"/>
    <col min="5895" max="5895" width="2.875" style="1" customWidth="1"/>
    <col min="5896" max="5896" width="3.375" style="1" customWidth="1"/>
    <col min="5897" max="5897" width="2" style="1" customWidth="1"/>
    <col min="5898" max="5898" width="2.875" style="1" customWidth="1"/>
    <col min="5899" max="5899" width="3.125" style="1" customWidth="1"/>
    <col min="5900" max="5900" width="4.875" style="1" customWidth="1"/>
    <col min="5901" max="5901" width="1.5" style="1" customWidth="1"/>
    <col min="5902" max="5902" width="3.375" style="1" customWidth="1"/>
    <col min="5903" max="5903" width="4.25" style="1" customWidth="1"/>
    <col min="5904" max="5904" width="2" style="1" customWidth="1"/>
    <col min="5905" max="5905" width="5.125" style="1" customWidth="1"/>
    <col min="5906" max="5906" width="2" style="1" customWidth="1"/>
    <col min="5907" max="5907" width="2.375" style="1" customWidth="1"/>
    <col min="5908" max="5908" width="3.75" style="1" customWidth="1"/>
    <col min="5909" max="5909" width="1.5" style="1" customWidth="1"/>
    <col min="5910" max="5910" width="2.375" style="1" customWidth="1"/>
    <col min="5911" max="5911" width="2.875" style="1" customWidth="1"/>
    <col min="5912" max="5912" width="1.625" style="1" customWidth="1"/>
    <col min="5913" max="5913" width="2" style="1" customWidth="1"/>
    <col min="5914" max="5914" width="2.375" style="1" customWidth="1"/>
    <col min="5915" max="5915" width="2" style="1" customWidth="1"/>
    <col min="5916" max="5916" width="3.75" style="1" customWidth="1"/>
    <col min="5917" max="5917" width="2" style="1" customWidth="1"/>
    <col min="5918" max="5918" width="0.875" style="1" customWidth="1"/>
    <col min="5919" max="5919" width="2" style="1" customWidth="1"/>
    <col min="5920" max="5920" width="2.75" style="1" customWidth="1"/>
    <col min="5921" max="5921" width="5" style="1" customWidth="1"/>
    <col min="5922" max="5922" width="1.5" style="1" customWidth="1"/>
    <col min="5923" max="5923" width="2" style="1" customWidth="1"/>
    <col min="5924" max="5924" width="3.625" style="1" customWidth="1"/>
    <col min="5925" max="5925" width="2.875" style="1" customWidth="1"/>
    <col min="5926" max="5926" width="6.875" style="1" customWidth="1"/>
    <col min="5927" max="5927" width="2" style="1" customWidth="1"/>
    <col min="5928" max="5928" width="5.125" style="1" customWidth="1"/>
    <col min="5929" max="5929" width="2" style="1" customWidth="1"/>
    <col min="5930" max="5930" width="5.125" style="1" customWidth="1"/>
    <col min="5931" max="5931" width="2" style="1" customWidth="1"/>
    <col min="5932" max="5932" width="6.125" style="1" customWidth="1"/>
    <col min="5933" max="5933" width="2.125" style="1" customWidth="1"/>
    <col min="5934" max="5934" width="5.125" style="1" customWidth="1"/>
    <col min="5935" max="5935" width="2" style="1" customWidth="1"/>
    <col min="5936" max="5936" width="5.125" style="1" customWidth="1"/>
    <col min="5937" max="5937" width="2.875" style="1" customWidth="1"/>
    <col min="5938" max="5938" width="4.5" style="1" customWidth="1"/>
    <col min="5939" max="5939" width="6.625" style="1" customWidth="1"/>
    <col min="5940" max="5940" width="2.875" style="1" customWidth="1"/>
    <col min="5941" max="5941" width="3.75" style="1" customWidth="1"/>
    <col min="5942" max="5942" width="1.875" style="1" customWidth="1"/>
    <col min="5943" max="5943" width="1.625" style="1" customWidth="1"/>
    <col min="5944" max="5944" width="1.5" style="1" customWidth="1"/>
    <col min="5945" max="5945" width="6" style="1" customWidth="1"/>
    <col min="5946" max="5947" width="2" style="1" customWidth="1"/>
    <col min="5948" max="5948" width="4.25" style="1" customWidth="1"/>
    <col min="5949" max="5949" width="3.375" style="1" customWidth="1"/>
    <col min="5950" max="5950" width="4.625" style="1" customWidth="1"/>
    <col min="5951" max="5951" width="2.875" style="1" customWidth="1"/>
    <col min="5952" max="6145" width="9" style="1"/>
    <col min="6146" max="6146" width="9.625" style="1" customWidth="1"/>
    <col min="6147" max="6147" width="2.625" style="1" customWidth="1"/>
    <col min="6148" max="6148" width="4.875" style="1" customWidth="1"/>
    <col min="6149" max="6149" width="2" style="1" customWidth="1"/>
    <col min="6150" max="6150" width="1.5" style="1" customWidth="1"/>
    <col min="6151" max="6151" width="2.875" style="1" customWidth="1"/>
    <col min="6152" max="6152" width="3.375" style="1" customWidth="1"/>
    <col min="6153" max="6153" width="2" style="1" customWidth="1"/>
    <col min="6154" max="6154" width="2.875" style="1" customWidth="1"/>
    <col min="6155" max="6155" width="3.125" style="1" customWidth="1"/>
    <col min="6156" max="6156" width="4.875" style="1" customWidth="1"/>
    <col min="6157" max="6157" width="1.5" style="1" customWidth="1"/>
    <col min="6158" max="6158" width="3.375" style="1" customWidth="1"/>
    <col min="6159" max="6159" width="4.25" style="1" customWidth="1"/>
    <col min="6160" max="6160" width="2" style="1" customWidth="1"/>
    <col min="6161" max="6161" width="5.125" style="1" customWidth="1"/>
    <col min="6162" max="6162" width="2" style="1" customWidth="1"/>
    <col min="6163" max="6163" width="2.375" style="1" customWidth="1"/>
    <col min="6164" max="6164" width="3.75" style="1" customWidth="1"/>
    <col min="6165" max="6165" width="1.5" style="1" customWidth="1"/>
    <col min="6166" max="6166" width="2.375" style="1" customWidth="1"/>
    <col min="6167" max="6167" width="2.875" style="1" customWidth="1"/>
    <col min="6168" max="6168" width="1.625" style="1" customWidth="1"/>
    <col min="6169" max="6169" width="2" style="1" customWidth="1"/>
    <col min="6170" max="6170" width="2.375" style="1" customWidth="1"/>
    <col min="6171" max="6171" width="2" style="1" customWidth="1"/>
    <col min="6172" max="6172" width="3.75" style="1" customWidth="1"/>
    <col min="6173" max="6173" width="2" style="1" customWidth="1"/>
    <col min="6174" max="6174" width="0.875" style="1" customWidth="1"/>
    <col min="6175" max="6175" width="2" style="1" customWidth="1"/>
    <col min="6176" max="6176" width="2.75" style="1" customWidth="1"/>
    <col min="6177" max="6177" width="5" style="1" customWidth="1"/>
    <col min="6178" max="6178" width="1.5" style="1" customWidth="1"/>
    <col min="6179" max="6179" width="2" style="1" customWidth="1"/>
    <col min="6180" max="6180" width="3.625" style="1" customWidth="1"/>
    <col min="6181" max="6181" width="2.875" style="1" customWidth="1"/>
    <col min="6182" max="6182" width="6.875" style="1" customWidth="1"/>
    <col min="6183" max="6183" width="2" style="1" customWidth="1"/>
    <col min="6184" max="6184" width="5.125" style="1" customWidth="1"/>
    <col min="6185" max="6185" width="2" style="1" customWidth="1"/>
    <col min="6186" max="6186" width="5.125" style="1" customWidth="1"/>
    <col min="6187" max="6187" width="2" style="1" customWidth="1"/>
    <col min="6188" max="6188" width="6.125" style="1" customWidth="1"/>
    <col min="6189" max="6189" width="2.125" style="1" customWidth="1"/>
    <col min="6190" max="6190" width="5.125" style="1" customWidth="1"/>
    <col min="6191" max="6191" width="2" style="1" customWidth="1"/>
    <col min="6192" max="6192" width="5.125" style="1" customWidth="1"/>
    <col min="6193" max="6193" width="2.875" style="1" customWidth="1"/>
    <col min="6194" max="6194" width="4.5" style="1" customWidth="1"/>
    <col min="6195" max="6195" width="6.625" style="1" customWidth="1"/>
    <col min="6196" max="6196" width="2.875" style="1" customWidth="1"/>
    <col min="6197" max="6197" width="3.75" style="1" customWidth="1"/>
    <col min="6198" max="6198" width="1.875" style="1" customWidth="1"/>
    <col min="6199" max="6199" width="1.625" style="1" customWidth="1"/>
    <col min="6200" max="6200" width="1.5" style="1" customWidth="1"/>
    <col min="6201" max="6201" width="6" style="1" customWidth="1"/>
    <col min="6202" max="6203" width="2" style="1" customWidth="1"/>
    <col min="6204" max="6204" width="4.25" style="1" customWidth="1"/>
    <col min="6205" max="6205" width="3.375" style="1" customWidth="1"/>
    <col min="6206" max="6206" width="4.625" style="1" customWidth="1"/>
    <col min="6207" max="6207" width="2.875" style="1" customWidth="1"/>
    <col min="6208" max="6401" width="9" style="1"/>
    <col min="6402" max="6402" width="9.625" style="1" customWidth="1"/>
    <col min="6403" max="6403" width="2.625" style="1" customWidth="1"/>
    <col min="6404" max="6404" width="4.875" style="1" customWidth="1"/>
    <col min="6405" max="6405" width="2" style="1" customWidth="1"/>
    <col min="6406" max="6406" width="1.5" style="1" customWidth="1"/>
    <col min="6407" max="6407" width="2.875" style="1" customWidth="1"/>
    <col min="6408" max="6408" width="3.375" style="1" customWidth="1"/>
    <col min="6409" max="6409" width="2" style="1" customWidth="1"/>
    <col min="6410" max="6410" width="2.875" style="1" customWidth="1"/>
    <col min="6411" max="6411" width="3.125" style="1" customWidth="1"/>
    <col min="6412" max="6412" width="4.875" style="1" customWidth="1"/>
    <col min="6413" max="6413" width="1.5" style="1" customWidth="1"/>
    <col min="6414" max="6414" width="3.375" style="1" customWidth="1"/>
    <col min="6415" max="6415" width="4.25" style="1" customWidth="1"/>
    <col min="6416" max="6416" width="2" style="1" customWidth="1"/>
    <col min="6417" max="6417" width="5.125" style="1" customWidth="1"/>
    <col min="6418" max="6418" width="2" style="1" customWidth="1"/>
    <col min="6419" max="6419" width="2.375" style="1" customWidth="1"/>
    <col min="6420" max="6420" width="3.75" style="1" customWidth="1"/>
    <col min="6421" max="6421" width="1.5" style="1" customWidth="1"/>
    <col min="6422" max="6422" width="2.375" style="1" customWidth="1"/>
    <col min="6423" max="6423" width="2.875" style="1" customWidth="1"/>
    <col min="6424" max="6424" width="1.625" style="1" customWidth="1"/>
    <col min="6425" max="6425" width="2" style="1" customWidth="1"/>
    <col min="6426" max="6426" width="2.375" style="1" customWidth="1"/>
    <col min="6427" max="6427" width="2" style="1" customWidth="1"/>
    <col min="6428" max="6428" width="3.75" style="1" customWidth="1"/>
    <col min="6429" max="6429" width="2" style="1" customWidth="1"/>
    <col min="6430" max="6430" width="0.875" style="1" customWidth="1"/>
    <col min="6431" max="6431" width="2" style="1" customWidth="1"/>
    <col min="6432" max="6432" width="2.75" style="1" customWidth="1"/>
    <col min="6433" max="6433" width="5" style="1" customWidth="1"/>
    <col min="6434" max="6434" width="1.5" style="1" customWidth="1"/>
    <col min="6435" max="6435" width="2" style="1" customWidth="1"/>
    <col min="6436" max="6436" width="3.625" style="1" customWidth="1"/>
    <col min="6437" max="6437" width="2.875" style="1" customWidth="1"/>
    <col min="6438" max="6438" width="6.875" style="1" customWidth="1"/>
    <col min="6439" max="6439" width="2" style="1" customWidth="1"/>
    <col min="6440" max="6440" width="5.125" style="1" customWidth="1"/>
    <col min="6441" max="6441" width="2" style="1" customWidth="1"/>
    <col min="6442" max="6442" width="5.125" style="1" customWidth="1"/>
    <col min="6443" max="6443" width="2" style="1" customWidth="1"/>
    <col min="6444" max="6444" width="6.125" style="1" customWidth="1"/>
    <col min="6445" max="6445" width="2.125" style="1" customWidth="1"/>
    <col min="6446" max="6446" width="5.125" style="1" customWidth="1"/>
    <col min="6447" max="6447" width="2" style="1" customWidth="1"/>
    <col min="6448" max="6448" width="5.125" style="1" customWidth="1"/>
    <col min="6449" max="6449" width="2.875" style="1" customWidth="1"/>
    <col min="6450" max="6450" width="4.5" style="1" customWidth="1"/>
    <col min="6451" max="6451" width="6.625" style="1" customWidth="1"/>
    <col min="6452" max="6452" width="2.875" style="1" customWidth="1"/>
    <col min="6453" max="6453" width="3.75" style="1" customWidth="1"/>
    <col min="6454" max="6454" width="1.875" style="1" customWidth="1"/>
    <col min="6455" max="6455" width="1.625" style="1" customWidth="1"/>
    <col min="6456" max="6456" width="1.5" style="1" customWidth="1"/>
    <col min="6457" max="6457" width="6" style="1" customWidth="1"/>
    <col min="6458" max="6459" width="2" style="1" customWidth="1"/>
    <col min="6460" max="6460" width="4.25" style="1" customWidth="1"/>
    <col min="6461" max="6461" width="3.375" style="1" customWidth="1"/>
    <col min="6462" max="6462" width="4.625" style="1" customWidth="1"/>
    <col min="6463" max="6463" width="2.875" style="1" customWidth="1"/>
    <col min="6464" max="6657" width="9" style="1"/>
    <col min="6658" max="6658" width="9.625" style="1" customWidth="1"/>
    <col min="6659" max="6659" width="2.625" style="1" customWidth="1"/>
    <col min="6660" max="6660" width="4.875" style="1" customWidth="1"/>
    <col min="6661" max="6661" width="2" style="1" customWidth="1"/>
    <col min="6662" max="6662" width="1.5" style="1" customWidth="1"/>
    <col min="6663" max="6663" width="2.875" style="1" customWidth="1"/>
    <col min="6664" max="6664" width="3.375" style="1" customWidth="1"/>
    <col min="6665" max="6665" width="2" style="1" customWidth="1"/>
    <col min="6666" max="6666" width="2.875" style="1" customWidth="1"/>
    <col min="6667" max="6667" width="3.125" style="1" customWidth="1"/>
    <col min="6668" max="6668" width="4.875" style="1" customWidth="1"/>
    <col min="6669" max="6669" width="1.5" style="1" customWidth="1"/>
    <col min="6670" max="6670" width="3.375" style="1" customWidth="1"/>
    <col min="6671" max="6671" width="4.25" style="1" customWidth="1"/>
    <col min="6672" max="6672" width="2" style="1" customWidth="1"/>
    <col min="6673" max="6673" width="5.125" style="1" customWidth="1"/>
    <col min="6674" max="6674" width="2" style="1" customWidth="1"/>
    <col min="6675" max="6675" width="2.375" style="1" customWidth="1"/>
    <col min="6676" max="6676" width="3.75" style="1" customWidth="1"/>
    <col min="6677" max="6677" width="1.5" style="1" customWidth="1"/>
    <col min="6678" max="6678" width="2.375" style="1" customWidth="1"/>
    <col min="6679" max="6679" width="2.875" style="1" customWidth="1"/>
    <col min="6680" max="6680" width="1.625" style="1" customWidth="1"/>
    <col min="6681" max="6681" width="2" style="1" customWidth="1"/>
    <col min="6682" max="6682" width="2.375" style="1" customWidth="1"/>
    <col min="6683" max="6683" width="2" style="1" customWidth="1"/>
    <col min="6684" max="6684" width="3.75" style="1" customWidth="1"/>
    <col min="6685" max="6685" width="2" style="1" customWidth="1"/>
    <col min="6686" max="6686" width="0.875" style="1" customWidth="1"/>
    <col min="6687" max="6687" width="2" style="1" customWidth="1"/>
    <col min="6688" max="6688" width="2.75" style="1" customWidth="1"/>
    <col min="6689" max="6689" width="5" style="1" customWidth="1"/>
    <col min="6690" max="6690" width="1.5" style="1" customWidth="1"/>
    <col min="6691" max="6691" width="2" style="1" customWidth="1"/>
    <col min="6692" max="6692" width="3.625" style="1" customWidth="1"/>
    <col min="6693" max="6693" width="2.875" style="1" customWidth="1"/>
    <col min="6694" max="6694" width="6.875" style="1" customWidth="1"/>
    <col min="6695" max="6695" width="2" style="1" customWidth="1"/>
    <col min="6696" max="6696" width="5.125" style="1" customWidth="1"/>
    <col min="6697" max="6697" width="2" style="1" customWidth="1"/>
    <col min="6698" max="6698" width="5.125" style="1" customWidth="1"/>
    <col min="6699" max="6699" width="2" style="1" customWidth="1"/>
    <col min="6700" max="6700" width="6.125" style="1" customWidth="1"/>
    <col min="6701" max="6701" width="2.125" style="1" customWidth="1"/>
    <col min="6702" max="6702" width="5.125" style="1" customWidth="1"/>
    <col min="6703" max="6703" width="2" style="1" customWidth="1"/>
    <col min="6704" max="6704" width="5.125" style="1" customWidth="1"/>
    <col min="6705" max="6705" width="2.875" style="1" customWidth="1"/>
    <col min="6706" max="6706" width="4.5" style="1" customWidth="1"/>
    <col min="6707" max="6707" width="6.625" style="1" customWidth="1"/>
    <col min="6708" max="6708" width="2.875" style="1" customWidth="1"/>
    <col min="6709" max="6709" width="3.75" style="1" customWidth="1"/>
    <col min="6710" max="6710" width="1.875" style="1" customWidth="1"/>
    <col min="6711" max="6711" width="1.625" style="1" customWidth="1"/>
    <col min="6712" max="6712" width="1.5" style="1" customWidth="1"/>
    <col min="6713" max="6713" width="6" style="1" customWidth="1"/>
    <col min="6714" max="6715" width="2" style="1" customWidth="1"/>
    <col min="6716" max="6716" width="4.25" style="1" customWidth="1"/>
    <col min="6717" max="6717" width="3.375" style="1" customWidth="1"/>
    <col min="6718" max="6718" width="4.625" style="1" customWidth="1"/>
    <col min="6719" max="6719" width="2.875" style="1" customWidth="1"/>
    <col min="6720" max="6913" width="9" style="1"/>
    <col min="6914" max="6914" width="9.625" style="1" customWidth="1"/>
    <col min="6915" max="6915" width="2.625" style="1" customWidth="1"/>
    <col min="6916" max="6916" width="4.875" style="1" customWidth="1"/>
    <col min="6917" max="6917" width="2" style="1" customWidth="1"/>
    <col min="6918" max="6918" width="1.5" style="1" customWidth="1"/>
    <col min="6919" max="6919" width="2.875" style="1" customWidth="1"/>
    <col min="6920" max="6920" width="3.375" style="1" customWidth="1"/>
    <col min="6921" max="6921" width="2" style="1" customWidth="1"/>
    <col min="6922" max="6922" width="2.875" style="1" customWidth="1"/>
    <col min="6923" max="6923" width="3.125" style="1" customWidth="1"/>
    <col min="6924" max="6924" width="4.875" style="1" customWidth="1"/>
    <col min="6925" max="6925" width="1.5" style="1" customWidth="1"/>
    <col min="6926" max="6926" width="3.375" style="1" customWidth="1"/>
    <col min="6927" max="6927" width="4.25" style="1" customWidth="1"/>
    <col min="6928" max="6928" width="2" style="1" customWidth="1"/>
    <col min="6929" max="6929" width="5.125" style="1" customWidth="1"/>
    <col min="6930" max="6930" width="2" style="1" customWidth="1"/>
    <col min="6931" max="6931" width="2.375" style="1" customWidth="1"/>
    <col min="6932" max="6932" width="3.75" style="1" customWidth="1"/>
    <col min="6933" max="6933" width="1.5" style="1" customWidth="1"/>
    <col min="6934" max="6934" width="2.375" style="1" customWidth="1"/>
    <col min="6935" max="6935" width="2.875" style="1" customWidth="1"/>
    <col min="6936" max="6936" width="1.625" style="1" customWidth="1"/>
    <col min="6937" max="6937" width="2" style="1" customWidth="1"/>
    <col min="6938" max="6938" width="2.375" style="1" customWidth="1"/>
    <col min="6939" max="6939" width="2" style="1" customWidth="1"/>
    <col min="6940" max="6940" width="3.75" style="1" customWidth="1"/>
    <col min="6941" max="6941" width="2" style="1" customWidth="1"/>
    <col min="6942" max="6942" width="0.875" style="1" customWidth="1"/>
    <col min="6943" max="6943" width="2" style="1" customWidth="1"/>
    <col min="6944" max="6944" width="2.75" style="1" customWidth="1"/>
    <col min="6945" max="6945" width="5" style="1" customWidth="1"/>
    <col min="6946" max="6946" width="1.5" style="1" customWidth="1"/>
    <col min="6947" max="6947" width="2" style="1" customWidth="1"/>
    <col min="6948" max="6948" width="3.625" style="1" customWidth="1"/>
    <col min="6949" max="6949" width="2.875" style="1" customWidth="1"/>
    <col min="6950" max="6950" width="6.875" style="1" customWidth="1"/>
    <col min="6951" max="6951" width="2" style="1" customWidth="1"/>
    <col min="6952" max="6952" width="5.125" style="1" customWidth="1"/>
    <col min="6953" max="6953" width="2" style="1" customWidth="1"/>
    <col min="6954" max="6954" width="5.125" style="1" customWidth="1"/>
    <col min="6955" max="6955" width="2" style="1" customWidth="1"/>
    <col min="6956" max="6956" width="6.125" style="1" customWidth="1"/>
    <col min="6957" max="6957" width="2.125" style="1" customWidth="1"/>
    <col min="6958" max="6958" width="5.125" style="1" customWidth="1"/>
    <col min="6959" max="6959" width="2" style="1" customWidth="1"/>
    <col min="6960" max="6960" width="5.125" style="1" customWidth="1"/>
    <col min="6961" max="6961" width="2.875" style="1" customWidth="1"/>
    <col min="6962" max="6962" width="4.5" style="1" customWidth="1"/>
    <col min="6963" max="6963" width="6.625" style="1" customWidth="1"/>
    <col min="6964" max="6964" width="2.875" style="1" customWidth="1"/>
    <col min="6965" max="6965" width="3.75" style="1" customWidth="1"/>
    <col min="6966" max="6966" width="1.875" style="1" customWidth="1"/>
    <col min="6967" max="6967" width="1.625" style="1" customWidth="1"/>
    <col min="6968" max="6968" width="1.5" style="1" customWidth="1"/>
    <col min="6969" max="6969" width="6" style="1" customWidth="1"/>
    <col min="6970" max="6971" width="2" style="1" customWidth="1"/>
    <col min="6972" max="6972" width="4.25" style="1" customWidth="1"/>
    <col min="6973" max="6973" width="3.375" style="1" customWidth="1"/>
    <col min="6974" max="6974" width="4.625" style="1" customWidth="1"/>
    <col min="6975" max="6975" width="2.875" style="1" customWidth="1"/>
    <col min="6976" max="7169" width="9" style="1"/>
    <col min="7170" max="7170" width="9.625" style="1" customWidth="1"/>
    <col min="7171" max="7171" width="2.625" style="1" customWidth="1"/>
    <col min="7172" max="7172" width="4.875" style="1" customWidth="1"/>
    <col min="7173" max="7173" width="2" style="1" customWidth="1"/>
    <col min="7174" max="7174" width="1.5" style="1" customWidth="1"/>
    <col min="7175" max="7175" width="2.875" style="1" customWidth="1"/>
    <col min="7176" max="7176" width="3.375" style="1" customWidth="1"/>
    <col min="7177" max="7177" width="2" style="1" customWidth="1"/>
    <col min="7178" max="7178" width="2.875" style="1" customWidth="1"/>
    <col min="7179" max="7179" width="3.125" style="1" customWidth="1"/>
    <col min="7180" max="7180" width="4.875" style="1" customWidth="1"/>
    <col min="7181" max="7181" width="1.5" style="1" customWidth="1"/>
    <col min="7182" max="7182" width="3.375" style="1" customWidth="1"/>
    <col min="7183" max="7183" width="4.25" style="1" customWidth="1"/>
    <col min="7184" max="7184" width="2" style="1" customWidth="1"/>
    <col min="7185" max="7185" width="5.125" style="1" customWidth="1"/>
    <col min="7186" max="7186" width="2" style="1" customWidth="1"/>
    <col min="7187" max="7187" width="2.375" style="1" customWidth="1"/>
    <col min="7188" max="7188" width="3.75" style="1" customWidth="1"/>
    <col min="7189" max="7189" width="1.5" style="1" customWidth="1"/>
    <col min="7190" max="7190" width="2.375" style="1" customWidth="1"/>
    <col min="7191" max="7191" width="2.875" style="1" customWidth="1"/>
    <col min="7192" max="7192" width="1.625" style="1" customWidth="1"/>
    <col min="7193" max="7193" width="2" style="1" customWidth="1"/>
    <col min="7194" max="7194" width="2.375" style="1" customWidth="1"/>
    <col min="7195" max="7195" width="2" style="1" customWidth="1"/>
    <col min="7196" max="7196" width="3.75" style="1" customWidth="1"/>
    <col min="7197" max="7197" width="2" style="1" customWidth="1"/>
    <col min="7198" max="7198" width="0.875" style="1" customWidth="1"/>
    <col min="7199" max="7199" width="2" style="1" customWidth="1"/>
    <col min="7200" max="7200" width="2.75" style="1" customWidth="1"/>
    <col min="7201" max="7201" width="5" style="1" customWidth="1"/>
    <col min="7202" max="7202" width="1.5" style="1" customWidth="1"/>
    <col min="7203" max="7203" width="2" style="1" customWidth="1"/>
    <col min="7204" max="7204" width="3.625" style="1" customWidth="1"/>
    <col min="7205" max="7205" width="2.875" style="1" customWidth="1"/>
    <col min="7206" max="7206" width="6.875" style="1" customWidth="1"/>
    <col min="7207" max="7207" width="2" style="1" customWidth="1"/>
    <col min="7208" max="7208" width="5.125" style="1" customWidth="1"/>
    <col min="7209" max="7209" width="2" style="1" customWidth="1"/>
    <col min="7210" max="7210" width="5.125" style="1" customWidth="1"/>
    <col min="7211" max="7211" width="2" style="1" customWidth="1"/>
    <col min="7212" max="7212" width="6.125" style="1" customWidth="1"/>
    <col min="7213" max="7213" width="2.125" style="1" customWidth="1"/>
    <col min="7214" max="7214" width="5.125" style="1" customWidth="1"/>
    <col min="7215" max="7215" width="2" style="1" customWidth="1"/>
    <col min="7216" max="7216" width="5.125" style="1" customWidth="1"/>
    <col min="7217" max="7217" width="2.875" style="1" customWidth="1"/>
    <col min="7218" max="7218" width="4.5" style="1" customWidth="1"/>
    <col min="7219" max="7219" width="6.625" style="1" customWidth="1"/>
    <col min="7220" max="7220" width="2.875" style="1" customWidth="1"/>
    <col min="7221" max="7221" width="3.75" style="1" customWidth="1"/>
    <col min="7222" max="7222" width="1.875" style="1" customWidth="1"/>
    <col min="7223" max="7223" width="1.625" style="1" customWidth="1"/>
    <col min="7224" max="7224" width="1.5" style="1" customWidth="1"/>
    <col min="7225" max="7225" width="6" style="1" customWidth="1"/>
    <col min="7226" max="7227" width="2" style="1" customWidth="1"/>
    <col min="7228" max="7228" width="4.25" style="1" customWidth="1"/>
    <col min="7229" max="7229" width="3.375" style="1" customWidth="1"/>
    <col min="7230" max="7230" width="4.625" style="1" customWidth="1"/>
    <col min="7231" max="7231" width="2.875" style="1" customWidth="1"/>
    <col min="7232" max="7425" width="9" style="1"/>
    <col min="7426" max="7426" width="9.625" style="1" customWidth="1"/>
    <col min="7427" max="7427" width="2.625" style="1" customWidth="1"/>
    <col min="7428" max="7428" width="4.875" style="1" customWidth="1"/>
    <col min="7429" max="7429" width="2" style="1" customWidth="1"/>
    <col min="7430" max="7430" width="1.5" style="1" customWidth="1"/>
    <col min="7431" max="7431" width="2.875" style="1" customWidth="1"/>
    <col min="7432" max="7432" width="3.375" style="1" customWidth="1"/>
    <col min="7433" max="7433" width="2" style="1" customWidth="1"/>
    <col min="7434" max="7434" width="2.875" style="1" customWidth="1"/>
    <col min="7435" max="7435" width="3.125" style="1" customWidth="1"/>
    <col min="7436" max="7436" width="4.875" style="1" customWidth="1"/>
    <col min="7437" max="7437" width="1.5" style="1" customWidth="1"/>
    <col min="7438" max="7438" width="3.375" style="1" customWidth="1"/>
    <col min="7439" max="7439" width="4.25" style="1" customWidth="1"/>
    <col min="7440" max="7440" width="2" style="1" customWidth="1"/>
    <col min="7441" max="7441" width="5.125" style="1" customWidth="1"/>
    <col min="7442" max="7442" width="2" style="1" customWidth="1"/>
    <col min="7443" max="7443" width="2.375" style="1" customWidth="1"/>
    <col min="7444" max="7444" width="3.75" style="1" customWidth="1"/>
    <col min="7445" max="7445" width="1.5" style="1" customWidth="1"/>
    <col min="7446" max="7446" width="2.375" style="1" customWidth="1"/>
    <col min="7447" max="7447" width="2.875" style="1" customWidth="1"/>
    <col min="7448" max="7448" width="1.625" style="1" customWidth="1"/>
    <col min="7449" max="7449" width="2" style="1" customWidth="1"/>
    <col min="7450" max="7450" width="2.375" style="1" customWidth="1"/>
    <col min="7451" max="7451" width="2" style="1" customWidth="1"/>
    <col min="7452" max="7452" width="3.75" style="1" customWidth="1"/>
    <col min="7453" max="7453" width="2" style="1" customWidth="1"/>
    <col min="7454" max="7454" width="0.875" style="1" customWidth="1"/>
    <col min="7455" max="7455" width="2" style="1" customWidth="1"/>
    <col min="7456" max="7456" width="2.75" style="1" customWidth="1"/>
    <col min="7457" max="7457" width="5" style="1" customWidth="1"/>
    <col min="7458" max="7458" width="1.5" style="1" customWidth="1"/>
    <col min="7459" max="7459" width="2" style="1" customWidth="1"/>
    <col min="7460" max="7460" width="3.625" style="1" customWidth="1"/>
    <col min="7461" max="7461" width="2.875" style="1" customWidth="1"/>
    <col min="7462" max="7462" width="6.875" style="1" customWidth="1"/>
    <col min="7463" max="7463" width="2" style="1" customWidth="1"/>
    <col min="7464" max="7464" width="5.125" style="1" customWidth="1"/>
    <col min="7465" max="7465" width="2" style="1" customWidth="1"/>
    <col min="7466" max="7466" width="5.125" style="1" customWidth="1"/>
    <col min="7467" max="7467" width="2" style="1" customWidth="1"/>
    <col min="7468" max="7468" width="6.125" style="1" customWidth="1"/>
    <col min="7469" max="7469" width="2.125" style="1" customWidth="1"/>
    <col min="7470" max="7470" width="5.125" style="1" customWidth="1"/>
    <col min="7471" max="7471" width="2" style="1" customWidth="1"/>
    <col min="7472" max="7472" width="5.125" style="1" customWidth="1"/>
    <col min="7473" max="7473" width="2.875" style="1" customWidth="1"/>
    <col min="7474" max="7474" width="4.5" style="1" customWidth="1"/>
    <col min="7475" max="7475" width="6.625" style="1" customWidth="1"/>
    <col min="7476" max="7476" width="2.875" style="1" customWidth="1"/>
    <col min="7477" max="7477" width="3.75" style="1" customWidth="1"/>
    <col min="7478" max="7478" width="1.875" style="1" customWidth="1"/>
    <col min="7479" max="7479" width="1.625" style="1" customWidth="1"/>
    <col min="7480" max="7480" width="1.5" style="1" customWidth="1"/>
    <col min="7481" max="7481" width="6" style="1" customWidth="1"/>
    <col min="7482" max="7483" width="2" style="1" customWidth="1"/>
    <col min="7484" max="7484" width="4.25" style="1" customWidth="1"/>
    <col min="7485" max="7485" width="3.375" style="1" customWidth="1"/>
    <col min="7486" max="7486" width="4.625" style="1" customWidth="1"/>
    <col min="7487" max="7487" width="2.875" style="1" customWidth="1"/>
    <col min="7488" max="7681" width="9" style="1"/>
    <col min="7682" max="7682" width="9.625" style="1" customWidth="1"/>
    <col min="7683" max="7683" width="2.625" style="1" customWidth="1"/>
    <col min="7684" max="7684" width="4.875" style="1" customWidth="1"/>
    <col min="7685" max="7685" width="2" style="1" customWidth="1"/>
    <col min="7686" max="7686" width="1.5" style="1" customWidth="1"/>
    <col min="7687" max="7687" width="2.875" style="1" customWidth="1"/>
    <col min="7688" max="7688" width="3.375" style="1" customWidth="1"/>
    <col min="7689" max="7689" width="2" style="1" customWidth="1"/>
    <col min="7690" max="7690" width="2.875" style="1" customWidth="1"/>
    <col min="7691" max="7691" width="3.125" style="1" customWidth="1"/>
    <col min="7692" max="7692" width="4.875" style="1" customWidth="1"/>
    <col min="7693" max="7693" width="1.5" style="1" customWidth="1"/>
    <col min="7694" max="7694" width="3.375" style="1" customWidth="1"/>
    <col min="7695" max="7695" width="4.25" style="1" customWidth="1"/>
    <col min="7696" max="7696" width="2" style="1" customWidth="1"/>
    <col min="7697" max="7697" width="5.125" style="1" customWidth="1"/>
    <col min="7698" max="7698" width="2" style="1" customWidth="1"/>
    <col min="7699" max="7699" width="2.375" style="1" customWidth="1"/>
    <col min="7700" max="7700" width="3.75" style="1" customWidth="1"/>
    <col min="7701" max="7701" width="1.5" style="1" customWidth="1"/>
    <col min="7702" max="7702" width="2.375" style="1" customWidth="1"/>
    <col min="7703" max="7703" width="2.875" style="1" customWidth="1"/>
    <col min="7704" max="7704" width="1.625" style="1" customWidth="1"/>
    <col min="7705" max="7705" width="2" style="1" customWidth="1"/>
    <col min="7706" max="7706" width="2.375" style="1" customWidth="1"/>
    <col min="7707" max="7707" width="2" style="1" customWidth="1"/>
    <col min="7708" max="7708" width="3.75" style="1" customWidth="1"/>
    <col min="7709" max="7709" width="2" style="1" customWidth="1"/>
    <col min="7710" max="7710" width="0.875" style="1" customWidth="1"/>
    <col min="7711" max="7711" width="2" style="1" customWidth="1"/>
    <col min="7712" max="7712" width="2.75" style="1" customWidth="1"/>
    <col min="7713" max="7713" width="5" style="1" customWidth="1"/>
    <col min="7714" max="7714" width="1.5" style="1" customWidth="1"/>
    <col min="7715" max="7715" width="2" style="1" customWidth="1"/>
    <col min="7716" max="7716" width="3.625" style="1" customWidth="1"/>
    <col min="7717" max="7717" width="2.875" style="1" customWidth="1"/>
    <col min="7718" max="7718" width="6.875" style="1" customWidth="1"/>
    <col min="7719" max="7719" width="2" style="1" customWidth="1"/>
    <col min="7720" max="7720" width="5.125" style="1" customWidth="1"/>
    <col min="7721" max="7721" width="2" style="1" customWidth="1"/>
    <col min="7722" max="7722" width="5.125" style="1" customWidth="1"/>
    <col min="7723" max="7723" width="2" style="1" customWidth="1"/>
    <col min="7724" max="7724" width="6.125" style="1" customWidth="1"/>
    <col min="7725" max="7725" width="2.125" style="1" customWidth="1"/>
    <col min="7726" max="7726" width="5.125" style="1" customWidth="1"/>
    <col min="7727" max="7727" width="2" style="1" customWidth="1"/>
    <col min="7728" max="7728" width="5.125" style="1" customWidth="1"/>
    <col min="7729" max="7729" width="2.875" style="1" customWidth="1"/>
    <col min="7730" max="7730" width="4.5" style="1" customWidth="1"/>
    <col min="7731" max="7731" width="6.625" style="1" customWidth="1"/>
    <col min="7732" max="7732" width="2.875" style="1" customWidth="1"/>
    <col min="7733" max="7733" width="3.75" style="1" customWidth="1"/>
    <col min="7734" max="7734" width="1.875" style="1" customWidth="1"/>
    <col min="7735" max="7735" width="1.625" style="1" customWidth="1"/>
    <col min="7736" max="7736" width="1.5" style="1" customWidth="1"/>
    <col min="7737" max="7737" width="6" style="1" customWidth="1"/>
    <col min="7738" max="7739" width="2" style="1" customWidth="1"/>
    <col min="7740" max="7740" width="4.25" style="1" customWidth="1"/>
    <col min="7741" max="7741" width="3.375" style="1" customWidth="1"/>
    <col min="7742" max="7742" width="4.625" style="1" customWidth="1"/>
    <col min="7743" max="7743" width="2.875" style="1" customWidth="1"/>
    <col min="7744" max="7937" width="9" style="1"/>
    <col min="7938" max="7938" width="9.625" style="1" customWidth="1"/>
    <col min="7939" max="7939" width="2.625" style="1" customWidth="1"/>
    <col min="7940" max="7940" width="4.875" style="1" customWidth="1"/>
    <col min="7941" max="7941" width="2" style="1" customWidth="1"/>
    <col min="7942" max="7942" width="1.5" style="1" customWidth="1"/>
    <col min="7943" max="7943" width="2.875" style="1" customWidth="1"/>
    <col min="7944" max="7944" width="3.375" style="1" customWidth="1"/>
    <col min="7945" max="7945" width="2" style="1" customWidth="1"/>
    <col min="7946" max="7946" width="2.875" style="1" customWidth="1"/>
    <col min="7947" max="7947" width="3.125" style="1" customWidth="1"/>
    <col min="7948" max="7948" width="4.875" style="1" customWidth="1"/>
    <col min="7949" max="7949" width="1.5" style="1" customWidth="1"/>
    <col min="7950" max="7950" width="3.375" style="1" customWidth="1"/>
    <col min="7951" max="7951" width="4.25" style="1" customWidth="1"/>
    <col min="7952" max="7952" width="2" style="1" customWidth="1"/>
    <col min="7953" max="7953" width="5.125" style="1" customWidth="1"/>
    <col min="7954" max="7954" width="2" style="1" customWidth="1"/>
    <col min="7955" max="7955" width="2.375" style="1" customWidth="1"/>
    <col min="7956" max="7956" width="3.75" style="1" customWidth="1"/>
    <col min="7957" max="7957" width="1.5" style="1" customWidth="1"/>
    <col min="7958" max="7958" width="2.375" style="1" customWidth="1"/>
    <col min="7959" max="7959" width="2.875" style="1" customWidth="1"/>
    <col min="7960" max="7960" width="1.625" style="1" customWidth="1"/>
    <col min="7961" max="7961" width="2" style="1" customWidth="1"/>
    <col min="7962" max="7962" width="2.375" style="1" customWidth="1"/>
    <col min="7963" max="7963" width="2" style="1" customWidth="1"/>
    <col min="7964" max="7964" width="3.75" style="1" customWidth="1"/>
    <col min="7965" max="7965" width="2" style="1" customWidth="1"/>
    <col min="7966" max="7966" width="0.875" style="1" customWidth="1"/>
    <col min="7967" max="7967" width="2" style="1" customWidth="1"/>
    <col min="7968" max="7968" width="2.75" style="1" customWidth="1"/>
    <col min="7969" max="7969" width="5" style="1" customWidth="1"/>
    <col min="7970" max="7970" width="1.5" style="1" customWidth="1"/>
    <col min="7971" max="7971" width="2" style="1" customWidth="1"/>
    <col min="7972" max="7972" width="3.625" style="1" customWidth="1"/>
    <col min="7973" max="7973" width="2.875" style="1" customWidth="1"/>
    <col min="7974" max="7974" width="6.875" style="1" customWidth="1"/>
    <col min="7975" max="7975" width="2" style="1" customWidth="1"/>
    <col min="7976" max="7976" width="5.125" style="1" customWidth="1"/>
    <col min="7977" max="7977" width="2" style="1" customWidth="1"/>
    <col min="7978" max="7978" width="5.125" style="1" customWidth="1"/>
    <col min="7979" max="7979" width="2" style="1" customWidth="1"/>
    <col min="7980" max="7980" width="6.125" style="1" customWidth="1"/>
    <col min="7981" max="7981" width="2.125" style="1" customWidth="1"/>
    <col min="7982" max="7982" width="5.125" style="1" customWidth="1"/>
    <col min="7983" max="7983" width="2" style="1" customWidth="1"/>
    <col min="7984" max="7984" width="5.125" style="1" customWidth="1"/>
    <col min="7985" max="7985" width="2.875" style="1" customWidth="1"/>
    <col min="7986" max="7986" width="4.5" style="1" customWidth="1"/>
    <col min="7987" max="7987" width="6.625" style="1" customWidth="1"/>
    <col min="7988" max="7988" width="2.875" style="1" customWidth="1"/>
    <col min="7989" max="7989" width="3.75" style="1" customWidth="1"/>
    <col min="7990" max="7990" width="1.875" style="1" customWidth="1"/>
    <col min="7991" max="7991" width="1.625" style="1" customWidth="1"/>
    <col min="7992" max="7992" width="1.5" style="1" customWidth="1"/>
    <col min="7993" max="7993" width="6" style="1" customWidth="1"/>
    <col min="7994" max="7995" width="2" style="1" customWidth="1"/>
    <col min="7996" max="7996" width="4.25" style="1" customWidth="1"/>
    <col min="7997" max="7997" width="3.375" style="1" customWidth="1"/>
    <col min="7998" max="7998" width="4.625" style="1" customWidth="1"/>
    <col min="7999" max="7999" width="2.875" style="1" customWidth="1"/>
    <col min="8000" max="8193" width="9" style="1"/>
    <col min="8194" max="8194" width="9.625" style="1" customWidth="1"/>
    <col min="8195" max="8195" width="2.625" style="1" customWidth="1"/>
    <col min="8196" max="8196" width="4.875" style="1" customWidth="1"/>
    <col min="8197" max="8197" width="2" style="1" customWidth="1"/>
    <col min="8198" max="8198" width="1.5" style="1" customWidth="1"/>
    <col min="8199" max="8199" width="2.875" style="1" customWidth="1"/>
    <col min="8200" max="8200" width="3.375" style="1" customWidth="1"/>
    <col min="8201" max="8201" width="2" style="1" customWidth="1"/>
    <col min="8202" max="8202" width="2.875" style="1" customWidth="1"/>
    <col min="8203" max="8203" width="3.125" style="1" customWidth="1"/>
    <col min="8204" max="8204" width="4.875" style="1" customWidth="1"/>
    <col min="8205" max="8205" width="1.5" style="1" customWidth="1"/>
    <col min="8206" max="8206" width="3.375" style="1" customWidth="1"/>
    <col min="8207" max="8207" width="4.25" style="1" customWidth="1"/>
    <col min="8208" max="8208" width="2" style="1" customWidth="1"/>
    <col min="8209" max="8209" width="5.125" style="1" customWidth="1"/>
    <col min="8210" max="8210" width="2" style="1" customWidth="1"/>
    <col min="8211" max="8211" width="2.375" style="1" customWidth="1"/>
    <col min="8212" max="8212" width="3.75" style="1" customWidth="1"/>
    <col min="8213" max="8213" width="1.5" style="1" customWidth="1"/>
    <col min="8214" max="8214" width="2.375" style="1" customWidth="1"/>
    <col min="8215" max="8215" width="2.875" style="1" customWidth="1"/>
    <col min="8216" max="8216" width="1.625" style="1" customWidth="1"/>
    <col min="8217" max="8217" width="2" style="1" customWidth="1"/>
    <col min="8218" max="8218" width="2.375" style="1" customWidth="1"/>
    <col min="8219" max="8219" width="2" style="1" customWidth="1"/>
    <col min="8220" max="8220" width="3.75" style="1" customWidth="1"/>
    <col min="8221" max="8221" width="2" style="1" customWidth="1"/>
    <col min="8222" max="8222" width="0.875" style="1" customWidth="1"/>
    <col min="8223" max="8223" width="2" style="1" customWidth="1"/>
    <col min="8224" max="8224" width="2.75" style="1" customWidth="1"/>
    <col min="8225" max="8225" width="5" style="1" customWidth="1"/>
    <col min="8226" max="8226" width="1.5" style="1" customWidth="1"/>
    <col min="8227" max="8227" width="2" style="1" customWidth="1"/>
    <col min="8228" max="8228" width="3.625" style="1" customWidth="1"/>
    <col min="8229" max="8229" width="2.875" style="1" customWidth="1"/>
    <col min="8230" max="8230" width="6.875" style="1" customWidth="1"/>
    <col min="8231" max="8231" width="2" style="1" customWidth="1"/>
    <col min="8232" max="8232" width="5.125" style="1" customWidth="1"/>
    <col min="8233" max="8233" width="2" style="1" customWidth="1"/>
    <col min="8234" max="8234" width="5.125" style="1" customWidth="1"/>
    <col min="8235" max="8235" width="2" style="1" customWidth="1"/>
    <col min="8236" max="8236" width="6.125" style="1" customWidth="1"/>
    <col min="8237" max="8237" width="2.125" style="1" customWidth="1"/>
    <col min="8238" max="8238" width="5.125" style="1" customWidth="1"/>
    <col min="8239" max="8239" width="2" style="1" customWidth="1"/>
    <col min="8240" max="8240" width="5.125" style="1" customWidth="1"/>
    <col min="8241" max="8241" width="2.875" style="1" customWidth="1"/>
    <col min="8242" max="8242" width="4.5" style="1" customWidth="1"/>
    <col min="8243" max="8243" width="6.625" style="1" customWidth="1"/>
    <col min="8244" max="8244" width="2.875" style="1" customWidth="1"/>
    <col min="8245" max="8245" width="3.75" style="1" customWidth="1"/>
    <col min="8246" max="8246" width="1.875" style="1" customWidth="1"/>
    <col min="8247" max="8247" width="1.625" style="1" customWidth="1"/>
    <col min="8248" max="8248" width="1.5" style="1" customWidth="1"/>
    <col min="8249" max="8249" width="6" style="1" customWidth="1"/>
    <col min="8250" max="8251" width="2" style="1" customWidth="1"/>
    <col min="8252" max="8252" width="4.25" style="1" customWidth="1"/>
    <col min="8253" max="8253" width="3.375" style="1" customWidth="1"/>
    <col min="8254" max="8254" width="4.625" style="1" customWidth="1"/>
    <col min="8255" max="8255" width="2.875" style="1" customWidth="1"/>
    <col min="8256" max="8449" width="9" style="1"/>
    <col min="8450" max="8450" width="9.625" style="1" customWidth="1"/>
    <col min="8451" max="8451" width="2.625" style="1" customWidth="1"/>
    <col min="8452" max="8452" width="4.875" style="1" customWidth="1"/>
    <col min="8453" max="8453" width="2" style="1" customWidth="1"/>
    <col min="8454" max="8454" width="1.5" style="1" customWidth="1"/>
    <col min="8455" max="8455" width="2.875" style="1" customWidth="1"/>
    <col min="8456" max="8456" width="3.375" style="1" customWidth="1"/>
    <col min="8457" max="8457" width="2" style="1" customWidth="1"/>
    <col min="8458" max="8458" width="2.875" style="1" customWidth="1"/>
    <col min="8459" max="8459" width="3.125" style="1" customWidth="1"/>
    <col min="8460" max="8460" width="4.875" style="1" customWidth="1"/>
    <col min="8461" max="8461" width="1.5" style="1" customWidth="1"/>
    <col min="8462" max="8462" width="3.375" style="1" customWidth="1"/>
    <col min="8463" max="8463" width="4.25" style="1" customWidth="1"/>
    <col min="8464" max="8464" width="2" style="1" customWidth="1"/>
    <col min="8465" max="8465" width="5.125" style="1" customWidth="1"/>
    <col min="8466" max="8466" width="2" style="1" customWidth="1"/>
    <col min="8467" max="8467" width="2.375" style="1" customWidth="1"/>
    <col min="8468" max="8468" width="3.75" style="1" customWidth="1"/>
    <col min="8469" max="8469" width="1.5" style="1" customWidth="1"/>
    <col min="8470" max="8470" width="2.375" style="1" customWidth="1"/>
    <col min="8471" max="8471" width="2.875" style="1" customWidth="1"/>
    <col min="8472" max="8472" width="1.625" style="1" customWidth="1"/>
    <col min="8473" max="8473" width="2" style="1" customWidth="1"/>
    <col min="8474" max="8474" width="2.375" style="1" customWidth="1"/>
    <col min="8475" max="8475" width="2" style="1" customWidth="1"/>
    <col min="8476" max="8476" width="3.75" style="1" customWidth="1"/>
    <col min="8477" max="8477" width="2" style="1" customWidth="1"/>
    <col min="8478" max="8478" width="0.875" style="1" customWidth="1"/>
    <col min="8479" max="8479" width="2" style="1" customWidth="1"/>
    <col min="8480" max="8480" width="2.75" style="1" customWidth="1"/>
    <col min="8481" max="8481" width="5" style="1" customWidth="1"/>
    <col min="8482" max="8482" width="1.5" style="1" customWidth="1"/>
    <col min="8483" max="8483" width="2" style="1" customWidth="1"/>
    <col min="8484" max="8484" width="3.625" style="1" customWidth="1"/>
    <col min="8485" max="8485" width="2.875" style="1" customWidth="1"/>
    <col min="8486" max="8486" width="6.875" style="1" customWidth="1"/>
    <col min="8487" max="8487" width="2" style="1" customWidth="1"/>
    <col min="8488" max="8488" width="5.125" style="1" customWidth="1"/>
    <col min="8489" max="8489" width="2" style="1" customWidth="1"/>
    <col min="8490" max="8490" width="5.125" style="1" customWidth="1"/>
    <col min="8491" max="8491" width="2" style="1" customWidth="1"/>
    <col min="8492" max="8492" width="6.125" style="1" customWidth="1"/>
    <col min="8493" max="8493" width="2.125" style="1" customWidth="1"/>
    <col min="8494" max="8494" width="5.125" style="1" customWidth="1"/>
    <col min="8495" max="8495" width="2" style="1" customWidth="1"/>
    <col min="8496" max="8496" width="5.125" style="1" customWidth="1"/>
    <col min="8497" max="8497" width="2.875" style="1" customWidth="1"/>
    <col min="8498" max="8498" width="4.5" style="1" customWidth="1"/>
    <col min="8499" max="8499" width="6.625" style="1" customWidth="1"/>
    <col min="8500" max="8500" width="2.875" style="1" customWidth="1"/>
    <col min="8501" max="8501" width="3.75" style="1" customWidth="1"/>
    <col min="8502" max="8502" width="1.875" style="1" customWidth="1"/>
    <col min="8503" max="8503" width="1.625" style="1" customWidth="1"/>
    <col min="8504" max="8504" width="1.5" style="1" customWidth="1"/>
    <col min="8505" max="8505" width="6" style="1" customWidth="1"/>
    <col min="8506" max="8507" width="2" style="1" customWidth="1"/>
    <col min="8508" max="8508" width="4.25" style="1" customWidth="1"/>
    <col min="8509" max="8509" width="3.375" style="1" customWidth="1"/>
    <col min="8510" max="8510" width="4.625" style="1" customWidth="1"/>
    <col min="8511" max="8511" width="2.875" style="1" customWidth="1"/>
    <col min="8512" max="8705" width="9" style="1"/>
    <col min="8706" max="8706" width="9.625" style="1" customWidth="1"/>
    <col min="8707" max="8707" width="2.625" style="1" customWidth="1"/>
    <col min="8708" max="8708" width="4.875" style="1" customWidth="1"/>
    <col min="8709" max="8709" width="2" style="1" customWidth="1"/>
    <col min="8710" max="8710" width="1.5" style="1" customWidth="1"/>
    <col min="8711" max="8711" width="2.875" style="1" customWidth="1"/>
    <col min="8712" max="8712" width="3.375" style="1" customWidth="1"/>
    <col min="8713" max="8713" width="2" style="1" customWidth="1"/>
    <col min="8714" max="8714" width="2.875" style="1" customWidth="1"/>
    <col min="8715" max="8715" width="3.125" style="1" customWidth="1"/>
    <col min="8716" max="8716" width="4.875" style="1" customWidth="1"/>
    <col min="8717" max="8717" width="1.5" style="1" customWidth="1"/>
    <col min="8718" max="8718" width="3.375" style="1" customWidth="1"/>
    <col min="8719" max="8719" width="4.25" style="1" customWidth="1"/>
    <col min="8720" max="8720" width="2" style="1" customWidth="1"/>
    <col min="8721" max="8721" width="5.125" style="1" customWidth="1"/>
    <col min="8722" max="8722" width="2" style="1" customWidth="1"/>
    <col min="8723" max="8723" width="2.375" style="1" customWidth="1"/>
    <col min="8724" max="8724" width="3.75" style="1" customWidth="1"/>
    <col min="8725" max="8725" width="1.5" style="1" customWidth="1"/>
    <col min="8726" max="8726" width="2.375" style="1" customWidth="1"/>
    <col min="8727" max="8727" width="2.875" style="1" customWidth="1"/>
    <col min="8728" max="8728" width="1.625" style="1" customWidth="1"/>
    <col min="8729" max="8729" width="2" style="1" customWidth="1"/>
    <col min="8730" max="8730" width="2.375" style="1" customWidth="1"/>
    <col min="8731" max="8731" width="2" style="1" customWidth="1"/>
    <col min="8732" max="8732" width="3.75" style="1" customWidth="1"/>
    <col min="8733" max="8733" width="2" style="1" customWidth="1"/>
    <col min="8734" max="8734" width="0.875" style="1" customWidth="1"/>
    <col min="8735" max="8735" width="2" style="1" customWidth="1"/>
    <col min="8736" max="8736" width="2.75" style="1" customWidth="1"/>
    <col min="8737" max="8737" width="5" style="1" customWidth="1"/>
    <col min="8738" max="8738" width="1.5" style="1" customWidth="1"/>
    <col min="8739" max="8739" width="2" style="1" customWidth="1"/>
    <col min="8740" max="8740" width="3.625" style="1" customWidth="1"/>
    <col min="8741" max="8741" width="2.875" style="1" customWidth="1"/>
    <col min="8742" max="8742" width="6.875" style="1" customWidth="1"/>
    <col min="8743" max="8743" width="2" style="1" customWidth="1"/>
    <col min="8744" max="8744" width="5.125" style="1" customWidth="1"/>
    <col min="8745" max="8745" width="2" style="1" customWidth="1"/>
    <col min="8746" max="8746" width="5.125" style="1" customWidth="1"/>
    <col min="8747" max="8747" width="2" style="1" customWidth="1"/>
    <col min="8748" max="8748" width="6.125" style="1" customWidth="1"/>
    <col min="8749" max="8749" width="2.125" style="1" customWidth="1"/>
    <col min="8750" max="8750" width="5.125" style="1" customWidth="1"/>
    <col min="8751" max="8751" width="2" style="1" customWidth="1"/>
    <col min="8752" max="8752" width="5.125" style="1" customWidth="1"/>
    <col min="8753" max="8753" width="2.875" style="1" customWidth="1"/>
    <col min="8754" max="8754" width="4.5" style="1" customWidth="1"/>
    <col min="8755" max="8755" width="6.625" style="1" customWidth="1"/>
    <col min="8756" max="8756" width="2.875" style="1" customWidth="1"/>
    <col min="8757" max="8757" width="3.75" style="1" customWidth="1"/>
    <col min="8758" max="8758" width="1.875" style="1" customWidth="1"/>
    <col min="8759" max="8759" width="1.625" style="1" customWidth="1"/>
    <col min="8760" max="8760" width="1.5" style="1" customWidth="1"/>
    <col min="8761" max="8761" width="6" style="1" customWidth="1"/>
    <col min="8762" max="8763" width="2" style="1" customWidth="1"/>
    <col min="8764" max="8764" width="4.25" style="1" customWidth="1"/>
    <col min="8765" max="8765" width="3.375" style="1" customWidth="1"/>
    <col min="8766" max="8766" width="4.625" style="1" customWidth="1"/>
    <col min="8767" max="8767" width="2.875" style="1" customWidth="1"/>
    <col min="8768" max="8961" width="9" style="1"/>
    <col min="8962" max="8962" width="9.625" style="1" customWidth="1"/>
    <col min="8963" max="8963" width="2.625" style="1" customWidth="1"/>
    <col min="8964" max="8964" width="4.875" style="1" customWidth="1"/>
    <col min="8965" max="8965" width="2" style="1" customWidth="1"/>
    <col min="8966" max="8966" width="1.5" style="1" customWidth="1"/>
    <col min="8967" max="8967" width="2.875" style="1" customWidth="1"/>
    <col min="8968" max="8968" width="3.375" style="1" customWidth="1"/>
    <col min="8969" max="8969" width="2" style="1" customWidth="1"/>
    <col min="8970" max="8970" width="2.875" style="1" customWidth="1"/>
    <col min="8971" max="8971" width="3.125" style="1" customWidth="1"/>
    <col min="8972" max="8972" width="4.875" style="1" customWidth="1"/>
    <col min="8973" max="8973" width="1.5" style="1" customWidth="1"/>
    <col min="8974" max="8974" width="3.375" style="1" customWidth="1"/>
    <col min="8975" max="8975" width="4.25" style="1" customWidth="1"/>
    <col min="8976" max="8976" width="2" style="1" customWidth="1"/>
    <col min="8977" max="8977" width="5.125" style="1" customWidth="1"/>
    <col min="8978" max="8978" width="2" style="1" customWidth="1"/>
    <col min="8979" max="8979" width="2.375" style="1" customWidth="1"/>
    <col min="8980" max="8980" width="3.75" style="1" customWidth="1"/>
    <col min="8981" max="8981" width="1.5" style="1" customWidth="1"/>
    <col min="8982" max="8982" width="2.375" style="1" customWidth="1"/>
    <col min="8983" max="8983" width="2.875" style="1" customWidth="1"/>
    <col min="8984" max="8984" width="1.625" style="1" customWidth="1"/>
    <col min="8985" max="8985" width="2" style="1" customWidth="1"/>
    <col min="8986" max="8986" width="2.375" style="1" customWidth="1"/>
    <col min="8987" max="8987" width="2" style="1" customWidth="1"/>
    <col min="8988" max="8988" width="3.75" style="1" customWidth="1"/>
    <col min="8989" max="8989" width="2" style="1" customWidth="1"/>
    <col min="8990" max="8990" width="0.875" style="1" customWidth="1"/>
    <col min="8991" max="8991" width="2" style="1" customWidth="1"/>
    <col min="8992" max="8992" width="2.75" style="1" customWidth="1"/>
    <col min="8993" max="8993" width="5" style="1" customWidth="1"/>
    <col min="8994" max="8994" width="1.5" style="1" customWidth="1"/>
    <col min="8995" max="8995" width="2" style="1" customWidth="1"/>
    <col min="8996" max="8996" width="3.625" style="1" customWidth="1"/>
    <col min="8997" max="8997" width="2.875" style="1" customWidth="1"/>
    <col min="8998" max="8998" width="6.875" style="1" customWidth="1"/>
    <col min="8999" max="8999" width="2" style="1" customWidth="1"/>
    <col min="9000" max="9000" width="5.125" style="1" customWidth="1"/>
    <col min="9001" max="9001" width="2" style="1" customWidth="1"/>
    <col min="9002" max="9002" width="5.125" style="1" customWidth="1"/>
    <col min="9003" max="9003" width="2" style="1" customWidth="1"/>
    <col min="9004" max="9004" width="6.125" style="1" customWidth="1"/>
    <col min="9005" max="9005" width="2.125" style="1" customWidth="1"/>
    <col min="9006" max="9006" width="5.125" style="1" customWidth="1"/>
    <col min="9007" max="9007" width="2" style="1" customWidth="1"/>
    <col min="9008" max="9008" width="5.125" style="1" customWidth="1"/>
    <col min="9009" max="9009" width="2.875" style="1" customWidth="1"/>
    <col min="9010" max="9010" width="4.5" style="1" customWidth="1"/>
    <col min="9011" max="9011" width="6.625" style="1" customWidth="1"/>
    <col min="9012" max="9012" width="2.875" style="1" customWidth="1"/>
    <col min="9013" max="9013" width="3.75" style="1" customWidth="1"/>
    <col min="9014" max="9014" width="1.875" style="1" customWidth="1"/>
    <col min="9015" max="9015" width="1.625" style="1" customWidth="1"/>
    <col min="9016" max="9016" width="1.5" style="1" customWidth="1"/>
    <col min="9017" max="9017" width="6" style="1" customWidth="1"/>
    <col min="9018" max="9019" width="2" style="1" customWidth="1"/>
    <col min="9020" max="9020" width="4.25" style="1" customWidth="1"/>
    <col min="9021" max="9021" width="3.375" style="1" customWidth="1"/>
    <col min="9022" max="9022" width="4.625" style="1" customWidth="1"/>
    <col min="9023" max="9023" width="2.875" style="1" customWidth="1"/>
    <col min="9024" max="9217" width="9" style="1"/>
    <col min="9218" max="9218" width="9.625" style="1" customWidth="1"/>
    <col min="9219" max="9219" width="2.625" style="1" customWidth="1"/>
    <col min="9220" max="9220" width="4.875" style="1" customWidth="1"/>
    <col min="9221" max="9221" width="2" style="1" customWidth="1"/>
    <col min="9222" max="9222" width="1.5" style="1" customWidth="1"/>
    <col min="9223" max="9223" width="2.875" style="1" customWidth="1"/>
    <col min="9224" max="9224" width="3.375" style="1" customWidth="1"/>
    <col min="9225" max="9225" width="2" style="1" customWidth="1"/>
    <col min="9226" max="9226" width="2.875" style="1" customWidth="1"/>
    <col min="9227" max="9227" width="3.125" style="1" customWidth="1"/>
    <col min="9228" max="9228" width="4.875" style="1" customWidth="1"/>
    <col min="9229" max="9229" width="1.5" style="1" customWidth="1"/>
    <col min="9230" max="9230" width="3.375" style="1" customWidth="1"/>
    <col min="9231" max="9231" width="4.25" style="1" customWidth="1"/>
    <col min="9232" max="9232" width="2" style="1" customWidth="1"/>
    <col min="9233" max="9233" width="5.125" style="1" customWidth="1"/>
    <col min="9234" max="9234" width="2" style="1" customWidth="1"/>
    <col min="9235" max="9235" width="2.375" style="1" customWidth="1"/>
    <col min="9236" max="9236" width="3.75" style="1" customWidth="1"/>
    <col min="9237" max="9237" width="1.5" style="1" customWidth="1"/>
    <col min="9238" max="9238" width="2.375" style="1" customWidth="1"/>
    <col min="9239" max="9239" width="2.875" style="1" customWidth="1"/>
    <col min="9240" max="9240" width="1.625" style="1" customWidth="1"/>
    <col min="9241" max="9241" width="2" style="1" customWidth="1"/>
    <col min="9242" max="9242" width="2.375" style="1" customWidth="1"/>
    <col min="9243" max="9243" width="2" style="1" customWidth="1"/>
    <col min="9244" max="9244" width="3.75" style="1" customWidth="1"/>
    <col min="9245" max="9245" width="2" style="1" customWidth="1"/>
    <col min="9246" max="9246" width="0.875" style="1" customWidth="1"/>
    <col min="9247" max="9247" width="2" style="1" customWidth="1"/>
    <col min="9248" max="9248" width="2.75" style="1" customWidth="1"/>
    <col min="9249" max="9249" width="5" style="1" customWidth="1"/>
    <col min="9250" max="9250" width="1.5" style="1" customWidth="1"/>
    <col min="9251" max="9251" width="2" style="1" customWidth="1"/>
    <col min="9252" max="9252" width="3.625" style="1" customWidth="1"/>
    <col min="9253" max="9253" width="2.875" style="1" customWidth="1"/>
    <col min="9254" max="9254" width="6.875" style="1" customWidth="1"/>
    <col min="9255" max="9255" width="2" style="1" customWidth="1"/>
    <col min="9256" max="9256" width="5.125" style="1" customWidth="1"/>
    <col min="9257" max="9257" width="2" style="1" customWidth="1"/>
    <col min="9258" max="9258" width="5.125" style="1" customWidth="1"/>
    <col min="9259" max="9259" width="2" style="1" customWidth="1"/>
    <col min="9260" max="9260" width="6.125" style="1" customWidth="1"/>
    <col min="9261" max="9261" width="2.125" style="1" customWidth="1"/>
    <col min="9262" max="9262" width="5.125" style="1" customWidth="1"/>
    <col min="9263" max="9263" width="2" style="1" customWidth="1"/>
    <col min="9264" max="9264" width="5.125" style="1" customWidth="1"/>
    <col min="9265" max="9265" width="2.875" style="1" customWidth="1"/>
    <col min="9266" max="9266" width="4.5" style="1" customWidth="1"/>
    <col min="9267" max="9267" width="6.625" style="1" customWidth="1"/>
    <col min="9268" max="9268" width="2.875" style="1" customWidth="1"/>
    <col min="9269" max="9269" width="3.75" style="1" customWidth="1"/>
    <col min="9270" max="9270" width="1.875" style="1" customWidth="1"/>
    <col min="9271" max="9271" width="1.625" style="1" customWidth="1"/>
    <col min="9272" max="9272" width="1.5" style="1" customWidth="1"/>
    <col min="9273" max="9273" width="6" style="1" customWidth="1"/>
    <col min="9274" max="9275" width="2" style="1" customWidth="1"/>
    <col min="9276" max="9276" width="4.25" style="1" customWidth="1"/>
    <col min="9277" max="9277" width="3.375" style="1" customWidth="1"/>
    <col min="9278" max="9278" width="4.625" style="1" customWidth="1"/>
    <col min="9279" max="9279" width="2.875" style="1" customWidth="1"/>
    <col min="9280" max="9473" width="9" style="1"/>
    <col min="9474" max="9474" width="9.625" style="1" customWidth="1"/>
    <col min="9475" max="9475" width="2.625" style="1" customWidth="1"/>
    <col min="9476" max="9476" width="4.875" style="1" customWidth="1"/>
    <col min="9477" max="9477" width="2" style="1" customWidth="1"/>
    <col min="9478" max="9478" width="1.5" style="1" customWidth="1"/>
    <col min="9479" max="9479" width="2.875" style="1" customWidth="1"/>
    <col min="9480" max="9480" width="3.375" style="1" customWidth="1"/>
    <col min="9481" max="9481" width="2" style="1" customWidth="1"/>
    <col min="9482" max="9482" width="2.875" style="1" customWidth="1"/>
    <col min="9483" max="9483" width="3.125" style="1" customWidth="1"/>
    <col min="9484" max="9484" width="4.875" style="1" customWidth="1"/>
    <col min="9485" max="9485" width="1.5" style="1" customWidth="1"/>
    <col min="9486" max="9486" width="3.375" style="1" customWidth="1"/>
    <col min="9487" max="9487" width="4.25" style="1" customWidth="1"/>
    <col min="9488" max="9488" width="2" style="1" customWidth="1"/>
    <col min="9489" max="9489" width="5.125" style="1" customWidth="1"/>
    <col min="9490" max="9490" width="2" style="1" customWidth="1"/>
    <col min="9491" max="9491" width="2.375" style="1" customWidth="1"/>
    <col min="9492" max="9492" width="3.75" style="1" customWidth="1"/>
    <col min="9493" max="9493" width="1.5" style="1" customWidth="1"/>
    <col min="9494" max="9494" width="2.375" style="1" customWidth="1"/>
    <col min="9495" max="9495" width="2.875" style="1" customWidth="1"/>
    <col min="9496" max="9496" width="1.625" style="1" customWidth="1"/>
    <col min="9497" max="9497" width="2" style="1" customWidth="1"/>
    <col min="9498" max="9498" width="2.375" style="1" customWidth="1"/>
    <col min="9499" max="9499" width="2" style="1" customWidth="1"/>
    <col min="9500" max="9500" width="3.75" style="1" customWidth="1"/>
    <col min="9501" max="9501" width="2" style="1" customWidth="1"/>
    <col min="9502" max="9502" width="0.875" style="1" customWidth="1"/>
    <col min="9503" max="9503" width="2" style="1" customWidth="1"/>
    <col min="9504" max="9504" width="2.75" style="1" customWidth="1"/>
    <col min="9505" max="9505" width="5" style="1" customWidth="1"/>
    <col min="9506" max="9506" width="1.5" style="1" customWidth="1"/>
    <col min="9507" max="9507" width="2" style="1" customWidth="1"/>
    <col min="9508" max="9508" width="3.625" style="1" customWidth="1"/>
    <col min="9509" max="9509" width="2.875" style="1" customWidth="1"/>
    <col min="9510" max="9510" width="6.875" style="1" customWidth="1"/>
    <col min="9511" max="9511" width="2" style="1" customWidth="1"/>
    <col min="9512" max="9512" width="5.125" style="1" customWidth="1"/>
    <col min="9513" max="9513" width="2" style="1" customWidth="1"/>
    <col min="9514" max="9514" width="5.125" style="1" customWidth="1"/>
    <col min="9515" max="9515" width="2" style="1" customWidth="1"/>
    <col min="9516" max="9516" width="6.125" style="1" customWidth="1"/>
    <col min="9517" max="9517" width="2.125" style="1" customWidth="1"/>
    <col min="9518" max="9518" width="5.125" style="1" customWidth="1"/>
    <col min="9519" max="9519" width="2" style="1" customWidth="1"/>
    <col min="9520" max="9520" width="5.125" style="1" customWidth="1"/>
    <col min="9521" max="9521" width="2.875" style="1" customWidth="1"/>
    <col min="9522" max="9522" width="4.5" style="1" customWidth="1"/>
    <col min="9523" max="9523" width="6.625" style="1" customWidth="1"/>
    <col min="9524" max="9524" width="2.875" style="1" customWidth="1"/>
    <col min="9525" max="9525" width="3.75" style="1" customWidth="1"/>
    <col min="9526" max="9526" width="1.875" style="1" customWidth="1"/>
    <col min="9527" max="9527" width="1.625" style="1" customWidth="1"/>
    <col min="9528" max="9528" width="1.5" style="1" customWidth="1"/>
    <col min="9529" max="9529" width="6" style="1" customWidth="1"/>
    <col min="9530" max="9531" width="2" style="1" customWidth="1"/>
    <col min="9532" max="9532" width="4.25" style="1" customWidth="1"/>
    <col min="9533" max="9533" width="3.375" style="1" customWidth="1"/>
    <col min="9534" max="9534" width="4.625" style="1" customWidth="1"/>
    <col min="9535" max="9535" width="2.875" style="1" customWidth="1"/>
    <col min="9536" max="9729" width="9" style="1"/>
    <col min="9730" max="9730" width="9.625" style="1" customWidth="1"/>
    <col min="9731" max="9731" width="2.625" style="1" customWidth="1"/>
    <col min="9732" max="9732" width="4.875" style="1" customWidth="1"/>
    <col min="9733" max="9733" width="2" style="1" customWidth="1"/>
    <col min="9734" max="9734" width="1.5" style="1" customWidth="1"/>
    <col min="9735" max="9735" width="2.875" style="1" customWidth="1"/>
    <col min="9736" max="9736" width="3.375" style="1" customWidth="1"/>
    <col min="9737" max="9737" width="2" style="1" customWidth="1"/>
    <col min="9738" max="9738" width="2.875" style="1" customWidth="1"/>
    <col min="9739" max="9739" width="3.125" style="1" customWidth="1"/>
    <col min="9740" max="9740" width="4.875" style="1" customWidth="1"/>
    <col min="9741" max="9741" width="1.5" style="1" customWidth="1"/>
    <col min="9742" max="9742" width="3.375" style="1" customWidth="1"/>
    <col min="9743" max="9743" width="4.25" style="1" customWidth="1"/>
    <col min="9744" max="9744" width="2" style="1" customWidth="1"/>
    <col min="9745" max="9745" width="5.125" style="1" customWidth="1"/>
    <col min="9746" max="9746" width="2" style="1" customWidth="1"/>
    <col min="9747" max="9747" width="2.375" style="1" customWidth="1"/>
    <col min="9748" max="9748" width="3.75" style="1" customWidth="1"/>
    <col min="9749" max="9749" width="1.5" style="1" customWidth="1"/>
    <col min="9750" max="9750" width="2.375" style="1" customWidth="1"/>
    <col min="9751" max="9751" width="2.875" style="1" customWidth="1"/>
    <col min="9752" max="9752" width="1.625" style="1" customWidth="1"/>
    <col min="9753" max="9753" width="2" style="1" customWidth="1"/>
    <col min="9754" max="9754" width="2.375" style="1" customWidth="1"/>
    <col min="9755" max="9755" width="2" style="1" customWidth="1"/>
    <col min="9756" max="9756" width="3.75" style="1" customWidth="1"/>
    <col min="9757" max="9757" width="2" style="1" customWidth="1"/>
    <col min="9758" max="9758" width="0.875" style="1" customWidth="1"/>
    <col min="9759" max="9759" width="2" style="1" customWidth="1"/>
    <col min="9760" max="9760" width="2.75" style="1" customWidth="1"/>
    <col min="9761" max="9761" width="5" style="1" customWidth="1"/>
    <col min="9762" max="9762" width="1.5" style="1" customWidth="1"/>
    <col min="9763" max="9763" width="2" style="1" customWidth="1"/>
    <col min="9764" max="9764" width="3.625" style="1" customWidth="1"/>
    <col min="9765" max="9765" width="2.875" style="1" customWidth="1"/>
    <col min="9766" max="9766" width="6.875" style="1" customWidth="1"/>
    <col min="9767" max="9767" width="2" style="1" customWidth="1"/>
    <col min="9768" max="9768" width="5.125" style="1" customWidth="1"/>
    <col min="9769" max="9769" width="2" style="1" customWidth="1"/>
    <col min="9770" max="9770" width="5.125" style="1" customWidth="1"/>
    <col min="9771" max="9771" width="2" style="1" customWidth="1"/>
    <col min="9772" max="9772" width="6.125" style="1" customWidth="1"/>
    <col min="9773" max="9773" width="2.125" style="1" customWidth="1"/>
    <col min="9774" max="9774" width="5.125" style="1" customWidth="1"/>
    <col min="9775" max="9775" width="2" style="1" customWidth="1"/>
    <col min="9776" max="9776" width="5.125" style="1" customWidth="1"/>
    <col min="9777" max="9777" width="2.875" style="1" customWidth="1"/>
    <col min="9778" max="9778" width="4.5" style="1" customWidth="1"/>
    <col min="9779" max="9779" width="6.625" style="1" customWidth="1"/>
    <col min="9780" max="9780" width="2.875" style="1" customWidth="1"/>
    <col min="9781" max="9781" width="3.75" style="1" customWidth="1"/>
    <col min="9782" max="9782" width="1.875" style="1" customWidth="1"/>
    <col min="9783" max="9783" width="1.625" style="1" customWidth="1"/>
    <col min="9784" max="9784" width="1.5" style="1" customWidth="1"/>
    <col min="9785" max="9785" width="6" style="1" customWidth="1"/>
    <col min="9786" max="9787" width="2" style="1" customWidth="1"/>
    <col min="9788" max="9788" width="4.25" style="1" customWidth="1"/>
    <col min="9789" max="9789" width="3.375" style="1" customWidth="1"/>
    <col min="9790" max="9790" width="4.625" style="1" customWidth="1"/>
    <col min="9791" max="9791" width="2.875" style="1" customWidth="1"/>
    <col min="9792" max="9985" width="9" style="1"/>
    <col min="9986" max="9986" width="9.625" style="1" customWidth="1"/>
    <col min="9987" max="9987" width="2.625" style="1" customWidth="1"/>
    <col min="9988" max="9988" width="4.875" style="1" customWidth="1"/>
    <col min="9989" max="9989" width="2" style="1" customWidth="1"/>
    <col min="9990" max="9990" width="1.5" style="1" customWidth="1"/>
    <col min="9991" max="9991" width="2.875" style="1" customWidth="1"/>
    <col min="9992" max="9992" width="3.375" style="1" customWidth="1"/>
    <col min="9993" max="9993" width="2" style="1" customWidth="1"/>
    <col min="9994" max="9994" width="2.875" style="1" customWidth="1"/>
    <col min="9995" max="9995" width="3.125" style="1" customWidth="1"/>
    <col min="9996" max="9996" width="4.875" style="1" customWidth="1"/>
    <col min="9997" max="9997" width="1.5" style="1" customWidth="1"/>
    <col min="9998" max="9998" width="3.375" style="1" customWidth="1"/>
    <col min="9999" max="9999" width="4.25" style="1" customWidth="1"/>
    <col min="10000" max="10000" width="2" style="1" customWidth="1"/>
    <col min="10001" max="10001" width="5.125" style="1" customWidth="1"/>
    <col min="10002" max="10002" width="2" style="1" customWidth="1"/>
    <col min="10003" max="10003" width="2.375" style="1" customWidth="1"/>
    <col min="10004" max="10004" width="3.75" style="1" customWidth="1"/>
    <col min="10005" max="10005" width="1.5" style="1" customWidth="1"/>
    <col min="10006" max="10006" width="2.375" style="1" customWidth="1"/>
    <col min="10007" max="10007" width="2.875" style="1" customWidth="1"/>
    <col min="10008" max="10008" width="1.625" style="1" customWidth="1"/>
    <col min="10009" max="10009" width="2" style="1" customWidth="1"/>
    <col min="10010" max="10010" width="2.375" style="1" customWidth="1"/>
    <col min="10011" max="10011" width="2" style="1" customWidth="1"/>
    <col min="10012" max="10012" width="3.75" style="1" customWidth="1"/>
    <col min="10013" max="10013" width="2" style="1" customWidth="1"/>
    <col min="10014" max="10014" width="0.875" style="1" customWidth="1"/>
    <col min="10015" max="10015" width="2" style="1" customWidth="1"/>
    <col min="10016" max="10016" width="2.75" style="1" customWidth="1"/>
    <col min="10017" max="10017" width="5" style="1" customWidth="1"/>
    <col min="10018" max="10018" width="1.5" style="1" customWidth="1"/>
    <col min="10019" max="10019" width="2" style="1" customWidth="1"/>
    <col min="10020" max="10020" width="3.625" style="1" customWidth="1"/>
    <col min="10021" max="10021" width="2.875" style="1" customWidth="1"/>
    <col min="10022" max="10022" width="6.875" style="1" customWidth="1"/>
    <col min="10023" max="10023" width="2" style="1" customWidth="1"/>
    <col min="10024" max="10024" width="5.125" style="1" customWidth="1"/>
    <col min="10025" max="10025" width="2" style="1" customWidth="1"/>
    <col min="10026" max="10026" width="5.125" style="1" customWidth="1"/>
    <col min="10027" max="10027" width="2" style="1" customWidth="1"/>
    <col min="10028" max="10028" width="6.125" style="1" customWidth="1"/>
    <col min="10029" max="10029" width="2.125" style="1" customWidth="1"/>
    <col min="10030" max="10030" width="5.125" style="1" customWidth="1"/>
    <col min="10031" max="10031" width="2" style="1" customWidth="1"/>
    <col min="10032" max="10032" width="5.125" style="1" customWidth="1"/>
    <col min="10033" max="10033" width="2.875" style="1" customWidth="1"/>
    <col min="10034" max="10034" width="4.5" style="1" customWidth="1"/>
    <col min="10035" max="10035" width="6.625" style="1" customWidth="1"/>
    <col min="10036" max="10036" width="2.875" style="1" customWidth="1"/>
    <col min="10037" max="10037" width="3.75" style="1" customWidth="1"/>
    <col min="10038" max="10038" width="1.875" style="1" customWidth="1"/>
    <col min="10039" max="10039" width="1.625" style="1" customWidth="1"/>
    <col min="10040" max="10040" width="1.5" style="1" customWidth="1"/>
    <col min="10041" max="10041" width="6" style="1" customWidth="1"/>
    <col min="10042" max="10043" width="2" style="1" customWidth="1"/>
    <col min="10044" max="10044" width="4.25" style="1" customWidth="1"/>
    <col min="10045" max="10045" width="3.375" style="1" customWidth="1"/>
    <col min="10046" max="10046" width="4.625" style="1" customWidth="1"/>
    <col min="10047" max="10047" width="2.875" style="1" customWidth="1"/>
    <col min="10048" max="10241" width="9" style="1"/>
    <col min="10242" max="10242" width="9.625" style="1" customWidth="1"/>
    <col min="10243" max="10243" width="2.625" style="1" customWidth="1"/>
    <col min="10244" max="10244" width="4.875" style="1" customWidth="1"/>
    <col min="10245" max="10245" width="2" style="1" customWidth="1"/>
    <col min="10246" max="10246" width="1.5" style="1" customWidth="1"/>
    <col min="10247" max="10247" width="2.875" style="1" customWidth="1"/>
    <col min="10248" max="10248" width="3.375" style="1" customWidth="1"/>
    <col min="10249" max="10249" width="2" style="1" customWidth="1"/>
    <col min="10250" max="10250" width="2.875" style="1" customWidth="1"/>
    <col min="10251" max="10251" width="3.125" style="1" customWidth="1"/>
    <col min="10252" max="10252" width="4.875" style="1" customWidth="1"/>
    <col min="10253" max="10253" width="1.5" style="1" customWidth="1"/>
    <col min="10254" max="10254" width="3.375" style="1" customWidth="1"/>
    <col min="10255" max="10255" width="4.25" style="1" customWidth="1"/>
    <col min="10256" max="10256" width="2" style="1" customWidth="1"/>
    <col min="10257" max="10257" width="5.125" style="1" customWidth="1"/>
    <col min="10258" max="10258" width="2" style="1" customWidth="1"/>
    <col min="10259" max="10259" width="2.375" style="1" customWidth="1"/>
    <col min="10260" max="10260" width="3.75" style="1" customWidth="1"/>
    <col min="10261" max="10261" width="1.5" style="1" customWidth="1"/>
    <col min="10262" max="10262" width="2.375" style="1" customWidth="1"/>
    <col min="10263" max="10263" width="2.875" style="1" customWidth="1"/>
    <col min="10264" max="10264" width="1.625" style="1" customWidth="1"/>
    <col min="10265" max="10265" width="2" style="1" customWidth="1"/>
    <col min="10266" max="10266" width="2.375" style="1" customWidth="1"/>
    <col min="10267" max="10267" width="2" style="1" customWidth="1"/>
    <col min="10268" max="10268" width="3.75" style="1" customWidth="1"/>
    <col min="10269" max="10269" width="2" style="1" customWidth="1"/>
    <col min="10270" max="10270" width="0.875" style="1" customWidth="1"/>
    <col min="10271" max="10271" width="2" style="1" customWidth="1"/>
    <col min="10272" max="10272" width="2.75" style="1" customWidth="1"/>
    <col min="10273" max="10273" width="5" style="1" customWidth="1"/>
    <col min="10274" max="10274" width="1.5" style="1" customWidth="1"/>
    <col min="10275" max="10275" width="2" style="1" customWidth="1"/>
    <col min="10276" max="10276" width="3.625" style="1" customWidth="1"/>
    <col min="10277" max="10277" width="2.875" style="1" customWidth="1"/>
    <col min="10278" max="10278" width="6.875" style="1" customWidth="1"/>
    <col min="10279" max="10279" width="2" style="1" customWidth="1"/>
    <col min="10280" max="10280" width="5.125" style="1" customWidth="1"/>
    <col min="10281" max="10281" width="2" style="1" customWidth="1"/>
    <col min="10282" max="10282" width="5.125" style="1" customWidth="1"/>
    <col min="10283" max="10283" width="2" style="1" customWidth="1"/>
    <col min="10284" max="10284" width="6.125" style="1" customWidth="1"/>
    <col min="10285" max="10285" width="2.125" style="1" customWidth="1"/>
    <col min="10286" max="10286" width="5.125" style="1" customWidth="1"/>
    <col min="10287" max="10287" width="2" style="1" customWidth="1"/>
    <col min="10288" max="10288" width="5.125" style="1" customWidth="1"/>
    <col min="10289" max="10289" width="2.875" style="1" customWidth="1"/>
    <col min="10290" max="10290" width="4.5" style="1" customWidth="1"/>
    <col min="10291" max="10291" width="6.625" style="1" customWidth="1"/>
    <col min="10292" max="10292" width="2.875" style="1" customWidth="1"/>
    <col min="10293" max="10293" width="3.75" style="1" customWidth="1"/>
    <col min="10294" max="10294" width="1.875" style="1" customWidth="1"/>
    <col min="10295" max="10295" width="1.625" style="1" customWidth="1"/>
    <col min="10296" max="10296" width="1.5" style="1" customWidth="1"/>
    <col min="10297" max="10297" width="6" style="1" customWidth="1"/>
    <col min="10298" max="10299" width="2" style="1" customWidth="1"/>
    <col min="10300" max="10300" width="4.25" style="1" customWidth="1"/>
    <col min="10301" max="10301" width="3.375" style="1" customWidth="1"/>
    <col min="10302" max="10302" width="4.625" style="1" customWidth="1"/>
    <col min="10303" max="10303" width="2.875" style="1" customWidth="1"/>
    <col min="10304" max="10497" width="9" style="1"/>
    <col min="10498" max="10498" width="9.625" style="1" customWidth="1"/>
    <col min="10499" max="10499" width="2.625" style="1" customWidth="1"/>
    <col min="10500" max="10500" width="4.875" style="1" customWidth="1"/>
    <col min="10501" max="10501" width="2" style="1" customWidth="1"/>
    <col min="10502" max="10502" width="1.5" style="1" customWidth="1"/>
    <col min="10503" max="10503" width="2.875" style="1" customWidth="1"/>
    <col min="10504" max="10504" width="3.375" style="1" customWidth="1"/>
    <col min="10505" max="10505" width="2" style="1" customWidth="1"/>
    <col min="10506" max="10506" width="2.875" style="1" customWidth="1"/>
    <col min="10507" max="10507" width="3.125" style="1" customWidth="1"/>
    <col min="10508" max="10508" width="4.875" style="1" customWidth="1"/>
    <col min="10509" max="10509" width="1.5" style="1" customWidth="1"/>
    <col min="10510" max="10510" width="3.375" style="1" customWidth="1"/>
    <col min="10511" max="10511" width="4.25" style="1" customWidth="1"/>
    <col min="10512" max="10512" width="2" style="1" customWidth="1"/>
    <col min="10513" max="10513" width="5.125" style="1" customWidth="1"/>
    <col min="10514" max="10514" width="2" style="1" customWidth="1"/>
    <col min="10515" max="10515" width="2.375" style="1" customWidth="1"/>
    <col min="10516" max="10516" width="3.75" style="1" customWidth="1"/>
    <col min="10517" max="10517" width="1.5" style="1" customWidth="1"/>
    <col min="10518" max="10518" width="2.375" style="1" customWidth="1"/>
    <col min="10519" max="10519" width="2.875" style="1" customWidth="1"/>
    <col min="10520" max="10520" width="1.625" style="1" customWidth="1"/>
    <col min="10521" max="10521" width="2" style="1" customWidth="1"/>
    <col min="10522" max="10522" width="2.375" style="1" customWidth="1"/>
    <col min="10523" max="10523" width="2" style="1" customWidth="1"/>
    <col min="10524" max="10524" width="3.75" style="1" customWidth="1"/>
    <col min="10525" max="10525" width="2" style="1" customWidth="1"/>
    <col min="10526" max="10526" width="0.875" style="1" customWidth="1"/>
    <col min="10527" max="10527" width="2" style="1" customWidth="1"/>
    <col min="10528" max="10528" width="2.75" style="1" customWidth="1"/>
    <col min="10529" max="10529" width="5" style="1" customWidth="1"/>
    <col min="10530" max="10530" width="1.5" style="1" customWidth="1"/>
    <col min="10531" max="10531" width="2" style="1" customWidth="1"/>
    <col min="10532" max="10532" width="3.625" style="1" customWidth="1"/>
    <col min="10533" max="10533" width="2.875" style="1" customWidth="1"/>
    <col min="10534" max="10534" width="6.875" style="1" customWidth="1"/>
    <col min="10535" max="10535" width="2" style="1" customWidth="1"/>
    <col min="10536" max="10536" width="5.125" style="1" customWidth="1"/>
    <col min="10537" max="10537" width="2" style="1" customWidth="1"/>
    <col min="10538" max="10538" width="5.125" style="1" customWidth="1"/>
    <col min="10539" max="10539" width="2" style="1" customWidth="1"/>
    <col min="10540" max="10540" width="6.125" style="1" customWidth="1"/>
    <col min="10541" max="10541" width="2.125" style="1" customWidth="1"/>
    <col min="10542" max="10542" width="5.125" style="1" customWidth="1"/>
    <col min="10543" max="10543" width="2" style="1" customWidth="1"/>
    <col min="10544" max="10544" width="5.125" style="1" customWidth="1"/>
    <col min="10545" max="10545" width="2.875" style="1" customWidth="1"/>
    <col min="10546" max="10546" width="4.5" style="1" customWidth="1"/>
    <col min="10547" max="10547" width="6.625" style="1" customWidth="1"/>
    <col min="10548" max="10548" width="2.875" style="1" customWidth="1"/>
    <col min="10549" max="10549" width="3.75" style="1" customWidth="1"/>
    <col min="10550" max="10550" width="1.875" style="1" customWidth="1"/>
    <col min="10551" max="10551" width="1.625" style="1" customWidth="1"/>
    <col min="10552" max="10552" width="1.5" style="1" customWidth="1"/>
    <col min="10553" max="10553" width="6" style="1" customWidth="1"/>
    <col min="10554" max="10555" width="2" style="1" customWidth="1"/>
    <col min="10556" max="10556" width="4.25" style="1" customWidth="1"/>
    <col min="10557" max="10557" width="3.375" style="1" customWidth="1"/>
    <col min="10558" max="10558" width="4.625" style="1" customWidth="1"/>
    <col min="10559" max="10559" width="2.875" style="1" customWidth="1"/>
    <col min="10560" max="10753" width="9" style="1"/>
    <col min="10754" max="10754" width="9.625" style="1" customWidth="1"/>
    <col min="10755" max="10755" width="2.625" style="1" customWidth="1"/>
    <col min="10756" max="10756" width="4.875" style="1" customWidth="1"/>
    <col min="10757" max="10757" width="2" style="1" customWidth="1"/>
    <col min="10758" max="10758" width="1.5" style="1" customWidth="1"/>
    <col min="10759" max="10759" width="2.875" style="1" customWidth="1"/>
    <col min="10760" max="10760" width="3.375" style="1" customWidth="1"/>
    <col min="10761" max="10761" width="2" style="1" customWidth="1"/>
    <col min="10762" max="10762" width="2.875" style="1" customWidth="1"/>
    <col min="10763" max="10763" width="3.125" style="1" customWidth="1"/>
    <col min="10764" max="10764" width="4.875" style="1" customWidth="1"/>
    <col min="10765" max="10765" width="1.5" style="1" customWidth="1"/>
    <col min="10766" max="10766" width="3.375" style="1" customWidth="1"/>
    <col min="10767" max="10767" width="4.25" style="1" customWidth="1"/>
    <col min="10768" max="10768" width="2" style="1" customWidth="1"/>
    <col min="10769" max="10769" width="5.125" style="1" customWidth="1"/>
    <col min="10770" max="10770" width="2" style="1" customWidth="1"/>
    <col min="10771" max="10771" width="2.375" style="1" customWidth="1"/>
    <col min="10772" max="10772" width="3.75" style="1" customWidth="1"/>
    <col min="10773" max="10773" width="1.5" style="1" customWidth="1"/>
    <col min="10774" max="10774" width="2.375" style="1" customWidth="1"/>
    <col min="10775" max="10775" width="2.875" style="1" customWidth="1"/>
    <col min="10776" max="10776" width="1.625" style="1" customWidth="1"/>
    <col min="10777" max="10777" width="2" style="1" customWidth="1"/>
    <col min="10778" max="10778" width="2.375" style="1" customWidth="1"/>
    <col min="10779" max="10779" width="2" style="1" customWidth="1"/>
    <col min="10780" max="10780" width="3.75" style="1" customWidth="1"/>
    <col min="10781" max="10781" width="2" style="1" customWidth="1"/>
    <col min="10782" max="10782" width="0.875" style="1" customWidth="1"/>
    <col min="10783" max="10783" width="2" style="1" customWidth="1"/>
    <col min="10784" max="10784" width="2.75" style="1" customWidth="1"/>
    <col min="10785" max="10785" width="5" style="1" customWidth="1"/>
    <col min="10786" max="10786" width="1.5" style="1" customWidth="1"/>
    <col min="10787" max="10787" width="2" style="1" customWidth="1"/>
    <col min="10788" max="10788" width="3.625" style="1" customWidth="1"/>
    <col min="10789" max="10789" width="2.875" style="1" customWidth="1"/>
    <col min="10790" max="10790" width="6.875" style="1" customWidth="1"/>
    <col min="10791" max="10791" width="2" style="1" customWidth="1"/>
    <col min="10792" max="10792" width="5.125" style="1" customWidth="1"/>
    <col min="10793" max="10793" width="2" style="1" customWidth="1"/>
    <col min="10794" max="10794" width="5.125" style="1" customWidth="1"/>
    <col min="10795" max="10795" width="2" style="1" customWidth="1"/>
    <col min="10796" max="10796" width="6.125" style="1" customWidth="1"/>
    <col min="10797" max="10797" width="2.125" style="1" customWidth="1"/>
    <col min="10798" max="10798" width="5.125" style="1" customWidth="1"/>
    <col min="10799" max="10799" width="2" style="1" customWidth="1"/>
    <col min="10800" max="10800" width="5.125" style="1" customWidth="1"/>
    <col min="10801" max="10801" width="2.875" style="1" customWidth="1"/>
    <col min="10802" max="10802" width="4.5" style="1" customWidth="1"/>
    <col min="10803" max="10803" width="6.625" style="1" customWidth="1"/>
    <col min="10804" max="10804" width="2.875" style="1" customWidth="1"/>
    <col min="10805" max="10805" width="3.75" style="1" customWidth="1"/>
    <col min="10806" max="10806" width="1.875" style="1" customWidth="1"/>
    <col min="10807" max="10807" width="1.625" style="1" customWidth="1"/>
    <col min="10808" max="10808" width="1.5" style="1" customWidth="1"/>
    <col min="10809" max="10809" width="6" style="1" customWidth="1"/>
    <col min="10810" max="10811" width="2" style="1" customWidth="1"/>
    <col min="10812" max="10812" width="4.25" style="1" customWidth="1"/>
    <col min="10813" max="10813" width="3.375" style="1" customWidth="1"/>
    <col min="10814" max="10814" width="4.625" style="1" customWidth="1"/>
    <col min="10815" max="10815" width="2.875" style="1" customWidth="1"/>
    <col min="10816" max="11009" width="9" style="1"/>
    <col min="11010" max="11010" width="9.625" style="1" customWidth="1"/>
    <col min="11011" max="11011" width="2.625" style="1" customWidth="1"/>
    <col min="11012" max="11012" width="4.875" style="1" customWidth="1"/>
    <col min="11013" max="11013" width="2" style="1" customWidth="1"/>
    <col min="11014" max="11014" width="1.5" style="1" customWidth="1"/>
    <col min="11015" max="11015" width="2.875" style="1" customWidth="1"/>
    <col min="11016" max="11016" width="3.375" style="1" customWidth="1"/>
    <col min="11017" max="11017" width="2" style="1" customWidth="1"/>
    <col min="11018" max="11018" width="2.875" style="1" customWidth="1"/>
    <col min="11019" max="11019" width="3.125" style="1" customWidth="1"/>
    <col min="11020" max="11020" width="4.875" style="1" customWidth="1"/>
    <col min="11021" max="11021" width="1.5" style="1" customWidth="1"/>
    <col min="11022" max="11022" width="3.375" style="1" customWidth="1"/>
    <col min="11023" max="11023" width="4.25" style="1" customWidth="1"/>
    <col min="11024" max="11024" width="2" style="1" customWidth="1"/>
    <col min="11025" max="11025" width="5.125" style="1" customWidth="1"/>
    <col min="11026" max="11026" width="2" style="1" customWidth="1"/>
    <col min="11027" max="11027" width="2.375" style="1" customWidth="1"/>
    <col min="11028" max="11028" width="3.75" style="1" customWidth="1"/>
    <col min="11029" max="11029" width="1.5" style="1" customWidth="1"/>
    <col min="11030" max="11030" width="2.375" style="1" customWidth="1"/>
    <col min="11031" max="11031" width="2.875" style="1" customWidth="1"/>
    <col min="11032" max="11032" width="1.625" style="1" customWidth="1"/>
    <col min="11033" max="11033" width="2" style="1" customWidth="1"/>
    <col min="11034" max="11034" width="2.375" style="1" customWidth="1"/>
    <col min="11035" max="11035" width="2" style="1" customWidth="1"/>
    <col min="11036" max="11036" width="3.75" style="1" customWidth="1"/>
    <col min="11037" max="11037" width="2" style="1" customWidth="1"/>
    <col min="11038" max="11038" width="0.875" style="1" customWidth="1"/>
    <col min="11039" max="11039" width="2" style="1" customWidth="1"/>
    <col min="11040" max="11040" width="2.75" style="1" customWidth="1"/>
    <col min="11041" max="11041" width="5" style="1" customWidth="1"/>
    <col min="11042" max="11042" width="1.5" style="1" customWidth="1"/>
    <col min="11043" max="11043" width="2" style="1" customWidth="1"/>
    <col min="11044" max="11044" width="3.625" style="1" customWidth="1"/>
    <col min="11045" max="11045" width="2.875" style="1" customWidth="1"/>
    <col min="11046" max="11046" width="6.875" style="1" customWidth="1"/>
    <col min="11047" max="11047" width="2" style="1" customWidth="1"/>
    <col min="11048" max="11048" width="5.125" style="1" customWidth="1"/>
    <col min="11049" max="11049" width="2" style="1" customWidth="1"/>
    <col min="11050" max="11050" width="5.125" style="1" customWidth="1"/>
    <col min="11051" max="11051" width="2" style="1" customWidth="1"/>
    <col min="11052" max="11052" width="6.125" style="1" customWidth="1"/>
    <col min="11053" max="11053" width="2.125" style="1" customWidth="1"/>
    <col min="11054" max="11054" width="5.125" style="1" customWidth="1"/>
    <col min="11055" max="11055" width="2" style="1" customWidth="1"/>
    <col min="11056" max="11056" width="5.125" style="1" customWidth="1"/>
    <col min="11057" max="11057" width="2.875" style="1" customWidth="1"/>
    <col min="11058" max="11058" width="4.5" style="1" customWidth="1"/>
    <col min="11059" max="11059" width="6.625" style="1" customWidth="1"/>
    <col min="11060" max="11060" width="2.875" style="1" customWidth="1"/>
    <col min="11061" max="11061" width="3.75" style="1" customWidth="1"/>
    <col min="11062" max="11062" width="1.875" style="1" customWidth="1"/>
    <col min="11063" max="11063" width="1.625" style="1" customWidth="1"/>
    <col min="11064" max="11064" width="1.5" style="1" customWidth="1"/>
    <col min="11065" max="11065" width="6" style="1" customWidth="1"/>
    <col min="11066" max="11067" width="2" style="1" customWidth="1"/>
    <col min="11068" max="11068" width="4.25" style="1" customWidth="1"/>
    <col min="11069" max="11069" width="3.375" style="1" customWidth="1"/>
    <col min="11070" max="11070" width="4.625" style="1" customWidth="1"/>
    <col min="11071" max="11071" width="2.875" style="1" customWidth="1"/>
    <col min="11072" max="11265" width="9" style="1"/>
    <col min="11266" max="11266" width="9.625" style="1" customWidth="1"/>
    <col min="11267" max="11267" width="2.625" style="1" customWidth="1"/>
    <col min="11268" max="11268" width="4.875" style="1" customWidth="1"/>
    <col min="11269" max="11269" width="2" style="1" customWidth="1"/>
    <col min="11270" max="11270" width="1.5" style="1" customWidth="1"/>
    <col min="11271" max="11271" width="2.875" style="1" customWidth="1"/>
    <col min="11272" max="11272" width="3.375" style="1" customWidth="1"/>
    <col min="11273" max="11273" width="2" style="1" customWidth="1"/>
    <col min="11274" max="11274" width="2.875" style="1" customWidth="1"/>
    <col min="11275" max="11275" width="3.125" style="1" customWidth="1"/>
    <col min="11276" max="11276" width="4.875" style="1" customWidth="1"/>
    <col min="11277" max="11277" width="1.5" style="1" customWidth="1"/>
    <col min="11278" max="11278" width="3.375" style="1" customWidth="1"/>
    <col min="11279" max="11279" width="4.25" style="1" customWidth="1"/>
    <col min="11280" max="11280" width="2" style="1" customWidth="1"/>
    <col min="11281" max="11281" width="5.125" style="1" customWidth="1"/>
    <col min="11282" max="11282" width="2" style="1" customWidth="1"/>
    <col min="11283" max="11283" width="2.375" style="1" customWidth="1"/>
    <col min="11284" max="11284" width="3.75" style="1" customWidth="1"/>
    <col min="11285" max="11285" width="1.5" style="1" customWidth="1"/>
    <col min="11286" max="11286" width="2.375" style="1" customWidth="1"/>
    <col min="11287" max="11287" width="2.875" style="1" customWidth="1"/>
    <col min="11288" max="11288" width="1.625" style="1" customWidth="1"/>
    <col min="11289" max="11289" width="2" style="1" customWidth="1"/>
    <col min="11290" max="11290" width="2.375" style="1" customWidth="1"/>
    <col min="11291" max="11291" width="2" style="1" customWidth="1"/>
    <col min="11292" max="11292" width="3.75" style="1" customWidth="1"/>
    <col min="11293" max="11293" width="2" style="1" customWidth="1"/>
    <col min="11294" max="11294" width="0.875" style="1" customWidth="1"/>
    <col min="11295" max="11295" width="2" style="1" customWidth="1"/>
    <col min="11296" max="11296" width="2.75" style="1" customWidth="1"/>
    <col min="11297" max="11297" width="5" style="1" customWidth="1"/>
    <col min="11298" max="11298" width="1.5" style="1" customWidth="1"/>
    <col min="11299" max="11299" width="2" style="1" customWidth="1"/>
    <col min="11300" max="11300" width="3.625" style="1" customWidth="1"/>
    <col min="11301" max="11301" width="2.875" style="1" customWidth="1"/>
    <col min="11302" max="11302" width="6.875" style="1" customWidth="1"/>
    <col min="11303" max="11303" width="2" style="1" customWidth="1"/>
    <col min="11304" max="11304" width="5.125" style="1" customWidth="1"/>
    <col min="11305" max="11305" width="2" style="1" customWidth="1"/>
    <col min="11306" max="11306" width="5.125" style="1" customWidth="1"/>
    <col min="11307" max="11307" width="2" style="1" customWidth="1"/>
    <col min="11308" max="11308" width="6.125" style="1" customWidth="1"/>
    <col min="11309" max="11309" width="2.125" style="1" customWidth="1"/>
    <col min="11310" max="11310" width="5.125" style="1" customWidth="1"/>
    <col min="11311" max="11311" width="2" style="1" customWidth="1"/>
    <col min="11312" max="11312" width="5.125" style="1" customWidth="1"/>
    <col min="11313" max="11313" width="2.875" style="1" customWidth="1"/>
    <col min="11314" max="11314" width="4.5" style="1" customWidth="1"/>
    <col min="11315" max="11315" width="6.625" style="1" customWidth="1"/>
    <col min="11316" max="11316" width="2.875" style="1" customWidth="1"/>
    <col min="11317" max="11317" width="3.75" style="1" customWidth="1"/>
    <col min="11318" max="11318" width="1.875" style="1" customWidth="1"/>
    <col min="11319" max="11319" width="1.625" style="1" customWidth="1"/>
    <col min="11320" max="11320" width="1.5" style="1" customWidth="1"/>
    <col min="11321" max="11321" width="6" style="1" customWidth="1"/>
    <col min="11322" max="11323" width="2" style="1" customWidth="1"/>
    <col min="11324" max="11324" width="4.25" style="1" customWidth="1"/>
    <col min="11325" max="11325" width="3.375" style="1" customWidth="1"/>
    <col min="11326" max="11326" width="4.625" style="1" customWidth="1"/>
    <col min="11327" max="11327" width="2.875" style="1" customWidth="1"/>
    <col min="11328" max="11521" width="9" style="1"/>
    <col min="11522" max="11522" width="9.625" style="1" customWidth="1"/>
    <col min="11523" max="11523" width="2.625" style="1" customWidth="1"/>
    <col min="11524" max="11524" width="4.875" style="1" customWidth="1"/>
    <col min="11525" max="11525" width="2" style="1" customWidth="1"/>
    <col min="11526" max="11526" width="1.5" style="1" customWidth="1"/>
    <col min="11527" max="11527" width="2.875" style="1" customWidth="1"/>
    <col min="11528" max="11528" width="3.375" style="1" customWidth="1"/>
    <col min="11529" max="11529" width="2" style="1" customWidth="1"/>
    <col min="11530" max="11530" width="2.875" style="1" customWidth="1"/>
    <col min="11531" max="11531" width="3.125" style="1" customWidth="1"/>
    <col min="11532" max="11532" width="4.875" style="1" customWidth="1"/>
    <col min="11533" max="11533" width="1.5" style="1" customWidth="1"/>
    <col min="11534" max="11534" width="3.375" style="1" customWidth="1"/>
    <col min="11535" max="11535" width="4.25" style="1" customWidth="1"/>
    <col min="11536" max="11536" width="2" style="1" customWidth="1"/>
    <col min="11537" max="11537" width="5.125" style="1" customWidth="1"/>
    <col min="11538" max="11538" width="2" style="1" customWidth="1"/>
    <col min="11539" max="11539" width="2.375" style="1" customWidth="1"/>
    <col min="11540" max="11540" width="3.75" style="1" customWidth="1"/>
    <col min="11541" max="11541" width="1.5" style="1" customWidth="1"/>
    <col min="11542" max="11542" width="2.375" style="1" customWidth="1"/>
    <col min="11543" max="11543" width="2.875" style="1" customWidth="1"/>
    <col min="11544" max="11544" width="1.625" style="1" customWidth="1"/>
    <col min="11545" max="11545" width="2" style="1" customWidth="1"/>
    <col min="11546" max="11546" width="2.375" style="1" customWidth="1"/>
    <col min="11547" max="11547" width="2" style="1" customWidth="1"/>
    <col min="11548" max="11548" width="3.75" style="1" customWidth="1"/>
    <col min="11549" max="11549" width="2" style="1" customWidth="1"/>
    <col min="11550" max="11550" width="0.875" style="1" customWidth="1"/>
    <col min="11551" max="11551" width="2" style="1" customWidth="1"/>
    <col min="11552" max="11552" width="2.75" style="1" customWidth="1"/>
    <col min="11553" max="11553" width="5" style="1" customWidth="1"/>
    <col min="11554" max="11554" width="1.5" style="1" customWidth="1"/>
    <col min="11555" max="11555" width="2" style="1" customWidth="1"/>
    <col min="11556" max="11556" width="3.625" style="1" customWidth="1"/>
    <col min="11557" max="11557" width="2.875" style="1" customWidth="1"/>
    <col min="11558" max="11558" width="6.875" style="1" customWidth="1"/>
    <col min="11559" max="11559" width="2" style="1" customWidth="1"/>
    <col min="11560" max="11560" width="5.125" style="1" customWidth="1"/>
    <col min="11561" max="11561" width="2" style="1" customWidth="1"/>
    <col min="11562" max="11562" width="5.125" style="1" customWidth="1"/>
    <col min="11563" max="11563" width="2" style="1" customWidth="1"/>
    <col min="11564" max="11564" width="6.125" style="1" customWidth="1"/>
    <col min="11565" max="11565" width="2.125" style="1" customWidth="1"/>
    <col min="11566" max="11566" width="5.125" style="1" customWidth="1"/>
    <col min="11567" max="11567" width="2" style="1" customWidth="1"/>
    <col min="11568" max="11568" width="5.125" style="1" customWidth="1"/>
    <col min="11569" max="11569" width="2.875" style="1" customWidth="1"/>
    <col min="11570" max="11570" width="4.5" style="1" customWidth="1"/>
    <col min="11571" max="11571" width="6.625" style="1" customWidth="1"/>
    <col min="11572" max="11572" width="2.875" style="1" customWidth="1"/>
    <col min="11573" max="11573" width="3.75" style="1" customWidth="1"/>
    <col min="11574" max="11574" width="1.875" style="1" customWidth="1"/>
    <col min="11575" max="11575" width="1.625" style="1" customWidth="1"/>
    <col min="11576" max="11576" width="1.5" style="1" customWidth="1"/>
    <col min="11577" max="11577" width="6" style="1" customWidth="1"/>
    <col min="11578" max="11579" width="2" style="1" customWidth="1"/>
    <col min="11580" max="11580" width="4.25" style="1" customWidth="1"/>
    <col min="11581" max="11581" width="3.375" style="1" customWidth="1"/>
    <col min="11582" max="11582" width="4.625" style="1" customWidth="1"/>
    <col min="11583" max="11583" width="2.875" style="1" customWidth="1"/>
    <col min="11584" max="11777" width="9" style="1"/>
    <col min="11778" max="11778" width="9.625" style="1" customWidth="1"/>
    <col min="11779" max="11779" width="2.625" style="1" customWidth="1"/>
    <col min="11780" max="11780" width="4.875" style="1" customWidth="1"/>
    <col min="11781" max="11781" width="2" style="1" customWidth="1"/>
    <col min="11782" max="11782" width="1.5" style="1" customWidth="1"/>
    <col min="11783" max="11783" width="2.875" style="1" customWidth="1"/>
    <col min="11784" max="11784" width="3.375" style="1" customWidth="1"/>
    <col min="11785" max="11785" width="2" style="1" customWidth="1"/>
    <col min="11786" max="11786" width="2.875" style="1" customWidth="1"/>
    <col min="11787" max="11787" width="3.125" style="1" customWidth="1"/>
    <col min="11788" max="11788" width="4.875" style="1" customWidth="1"/>
    <col min="11789" max="11789" width="1.5" style="1" customWidth="1"/>
    <col min="11790" max="11790" width="3.375" style="1" customWidth="1"/>
    <col min="11791" max="11791" width="4.25" style="1" customWidth="1"/>
    <col min="11792" max="11792" width="2" style="1" customWidth="1"/>
    <col min="11793" max="11793" width="5.125" style="1" customWidth="1"/>
    <col min="11794" max="11794" width="2" style="1" customWidth="1"/>
    <col min="11795" max="11795" width="2.375" style="1" customWidth="1"/>
    <col min="11796" max="11796" width="3.75" style="1" customWidth="1"/>
    <col min="11797" max="11797" width="1.5" style="1" customWidth="1"/>
    <col min="11798" max="11798" width="2.375" style="1" customWidth="1"/>
    <col min="11799" max="11799" width="2.875" style="1" customWidth="1"/>
    <col min="11800" max="11800" width="1.625" style="1" customWidth="1"/>
    <col min="11801" max="11801" width="2" style="1" customWidth="1"/>
    <col min="11802" max="11802" width="2.375" style="1" customWidth="1"/>
    <col min="11803" max="11803" width="2" style="1" customWidth="1"/>
    <col min="11804" max="11804" width="3.75" style="1" customWidth="1"/>
    <col min="11805" max="11805" width="2" style="1" customWidth="1"/>
    <col min="11806" max="11806" width="0.875" style="1" customWidth="1"/>
    <col min="11807" max="11807" width="2" style="1" customWidth="1"/>
    <col min="11808" max="11808" width="2.75" style="1" customWidth="1"/>
    <col min="11809" max="11809" width="5" style="1" customWidth="1"/>
    <col min="11810" max="11810" width="1.5" style="1" customWidth="1"/>
    <col min="11811" max="11811" width="2" style="1" customWidth="1"/>
    <col min="11812" max="11812" width="3.625" style="1" customWidth="1"/>
    <col min="11813" max="11813" width="2.875" style="1" customWidth="1"/>
    <col min="11814" max="11814" width="6.875" style="1" customWidth="1"/>
    <col min="11815" max="11815" width="2" style="1" customWidth="1"/>
    <col min="11816" max="11816" width="5.125" style="1" customWidth="1"/>
    <col min="11817" max="11817" width="2" style="1" customWidth="1"/>
    <col min="11818" max="11818" width="5.125" style="1" customWidth="1"/>
    <col min="11819" max="11819" width="2" style="1" customWidth="1"/>
    <col min="11820" max="11820" width="6.125" style="1" customWidth="1"/>
    <col min="11821" max="11821" width="2.125" style="1" customWidth="1"/>
    <col min="11822" max="11822" width="5.125" style="1" customWidth="1"/>
    <col min="11823" max="11823" width="2" style="1" customWidth="1"/>
    <col min="11824" max="11824" width="5.125" style="1" customWidth="1"/>
    <col min="11825" max="11825" width="2.875" style="1" customWidth="1"/>
    <col min="11826" max="11826" width="4.5" style="1" customWidth="1"/>
    <col min="11827" max="11827" width="6.625" style="1" customWidth="1"/>
    <col min="11828" max="11828" width="2.875" style="1" customWidth="1"/>
    <col min="11829" max="11829" width="3.75" style="1" customWidth="1"/>
    <col min="11830" max="11830" width="1.875" style="1" customWidth="1"/>
    <col min="11831" max="11831" width="1.625" style="1" customWidth="1"/>
    <col min="11832" max="11832" width="1.5" style="1" customWidth="1"/>
    <col min="11833" max="11833" width="6" style="1" customWidth="1"/>
    <col min="11834" max="11835" width="2" style="1" customWidth="1"/>
    <col min="11836" max="11836" width="4.25" style="1" customWidth="1"/>
    <col min="11837" max="11837" width="3.375" style="1" customWidth="1"/>
    <col min="11838" max="11838" width="4.625" style="1" customWidth="1"/>
    <col min="11839" max="11839" width="2.875" style="1" customWidth="1"/>
    <col min="11840" max="12033" width="9" style="1"/>
    <col min="12034" max="12034" width="9.625" style="1" customWidth="1"/>
    <col min="12035" max="12035" width="2.625" style="1" customWidth="1"/>
    <col min="12036" max="12036" width="4.875" style="1" customWidth="1"/>
    <col min="12037" max="12037" width="2" style="1" customWidth="1"/>
    <col min="12038" max="12038" width="1.5" style="1" customWidth="1"/>
    <col min="12039" max="12039" width="2.875" style="1" customWidth="1"/>
    <col min="12040" max="12040" width="3.375" style="1" customWidth="1"/>
    <col min="12041" max="12041" width="2" style="1" customWidth="1"/>
    <col min="12042" max="12042" width="2.875" style="1" customWidth="1"/>
    <col min="12043" max="12043" width="3.125" style="1" customWidth="1"/>
    <col min="12044" max="12044" width="4.875" style="1" customWidth="1"/>
    <col min="12045" max="12045" width="1.5" style="1" customWidth="1"/>
    <col min="12046" max="12046" width="3.375" style="1" customWidth="1"/>
    <col min="12047" max="12047" width="4.25" style="1" customWidth="1"/>
    <col min="12048" max="12048" width="2" style="1" customWidth="1"/>
    <col min="12049" max="12049" width="5.125" style="1" customWidth="1"/>
    <col min="12050" max="12050" width="2" style="1" customWidth="1"/>
    <col min="12051" max="12051" width="2.375" style="1" customWidth="1"/>
    <col min="12052" max="12052" width="3.75" style="1" customWidth="1"/>
    <col min="12053" max="12053" width="1.5" style="1" customWidth="1"/>
    <col min="12054" max="12054" width="2.375" style="1" customWidth="1"/>
    <col min="12055" max="12055" width="2.875" style="1" customWidth="1"/>
    <col min="12056" max="12056" width="1.625" style="1" customWidth="1"/>
    <col min="12057" max="12057" width="2" style="1" customWidth="1"/>
    <col min="12058" max="12058" width="2.375" style="1" customWidth="1"/>
    <col min="12059" max="12059" width="2" style="1" customWidth="1"/>
    <col min="12060" max="12060" width="3.75" style="1" customWidth="1"/>
    <col min="12061" max="12061" width="2" style="1" customWidth="1"/>
    <col min="12062" max="12062" width="0.875" style="1" customWidth="1"/>
    <col min="12063" max="12063" width="2" style="1" customWidth="1"/>
    <col min="12064" max="12064" width="2.75" style="1" customWidth="1"/>
    <col min="12065" max="12065" width="5" style="1" customWidth="1"/>
    <col min="12066" max="12066" width="1.5" style="1" customWidth="1"/>
    <col min="12067" max="12067" width="2" style="1" customWidth="1"/>
    <col min="12068" max="12068" width="3.625" style="1" customWidth="1"/>
    <col min="12069" max="12069" width="2.875" style="1" customWidth="1"/>
    <col min="12070" max="12070" width="6.875" style="1" customWidth="1"/>
    <col min="12071" max="12071" width="2" style="1" customWidth="1"/>
    <col min="12072" max="12072" width="5.125" style="1" customWidth="1"/>
    <col min="12073" max="12073" width="2" style="1" customWidth="1"/>
    <col min="12074" max="12074" width="5.125" style="1" customWidth="1"/>
    <col min="12075" max="12075" width="2" style="1" customWidth="1"/>
    <col min="12076" max="12076" width="6.125" style="1" customWidth="1"/>
    <col min="12077" max="12077" width="2.125" style="1" customWidth="1"/>
    <col min="12078" max="12078" width="5.125" style="1" customWidth="1"/>
    <col min="12079" max="12079" width="2" style="1" customWidth="1"/>
    <col min="12080" max="12080" width="5.125" style="1" customWidth="1"/>
    <col min="12081" max="12081" width="2.875" style="1" customWidth="1"/>
    <col min="12082" max="12082" width="4.5" style="1" customWidth="1"/>
    <col min="12083" max="12083" width="6.625" style="1" customWidth="1"/>
    <col min="12084" max="12084" width="2.875" style="1" customWidth="1"/>
    <col min="12085" max="12085" width="3.75" style="1" customWidth="1"/>
    <col min="12086" max="12086" width="1.875" style="1" customWidth="1"/>
    <col min="12087" max="12087" width="1.625" style="1" customWidth="1"/>
    <col min="12088" max="12088" width="1.5" style="1" customWidth="1"/>
    <col min="12089" max="12089" width="6" style="1" customWidth="1"/>
    <col min="12090" max="12091" width="2" style="1" customWidth="1"/>
    <col min="12092" max="12092" width="4.25" style="1" customWidth="1"/>
    <col min="12093" max="12093" width="3.375" style="1" customWidth="1"/>
    <col min="12094" max="12094" width="4.625" style="1" customWidth="1"/>
    <col min="12095" max="12095" width="2.875" style="1" customWidth="1"/>
    <col min="12096" max="12289" width="9" style="1"/>
    <col min="12290" max="12290" width="9.625" style="1" customWidth="1"/>
    <col min="12291" max="12291" width="2.625" style="1" customWidth="1"/>
    <col min="12292" max="12292" width="4.875" style="1" customWidth="1"/>
    <col min="12293" max="12293" width="2" style="1" customWidth="1"/>
    <col min="12294" max="12294" width="1.5" style="1" customWidth="1"/>
    <col min="12295" max="12295" width="2.875" style="1" customWidth="1"/>
    <col min="12296" max="12296" width="3.375" style="1" customWidth="1"/>
    <col min="12297" max="12297" width="2" style="1" customWidth="1"/>
    <col min="12298" max="12298" width="2.875" style="1" customWidth="1"/>
    <col min="12299" max="12299" width="3.125" style="1" customWidth="1"/>
    <col min="12300" max="12300" width="4.875" style="1" customWidth="1"/>
    <col min="12301" max="12301" width="1.5" style="1" customWidth="1"/>
    <col min="12302" max="12302" width="3.375" style="1" customWidth="1"/>
    <col min="12303" max="12303" width="4.25" style="1" customWidth="1"/>
    <col min="12304" max="12304" width="2" style="1" customWidth="1"/>
    <col min="12305" max="12305" width="5.125" style="1" customWidth="1"/>
    <col min="12306" max="12306" width="2" style="1" customWidth="1"/>
    <col min="12307" max="12307" width="2.375" style="1" customWidth="1"/>
    <col min="12308" max="12308" width="3.75" style="1" customWidth="1"/>
    <col min="12309" max="12309" width="1.5" style="1" customWidth="1"/>
    <col min="12310" max="12310" width="2.375" style="1" customWidth="1"/>
    <col min="12311" max="12311" width="2.875" style="1" customWidth="1"/>
    <col min="12312" max="12312" width="1.625" style="1" customWidth="1"/>
    <col min="12313" max="12313" width="2" style="1" customWidth="1"/>
    <col min="12314" max="12314" width="2.375" style="1" customWidth="1"/>
    <col min="12315" max="12315" width="2" style="1" customWidth="1"/>
    <col min="12316" max="12316" width="3.75" style="1" customWidth="1"/>
    <col min="12317" max="12317" width="2" style="1" customWidth="1"/>
    <col min="12318" max="12318" width="0.875" style="1" customWidth="1"/>
    <col min="12319" max="12319" width="2" style="1" customWidth="1"/>
    <col min="12320" max="12320" width="2.75" style="1" customWidth="1"/>
    <col min="12321" max="12321" width="5" style="1" customWidth="1"/>
    <col min="12322" max="12322" width="1.5" style="1" customWidth="1"/>
    <col min="12323" max="12323" width="2" style="1" customWidth="1"/>
    <col min="12324" max="12324" width="3.625" style="1" customWidth="1"/>
    <col min="12325" max="12325" width="2.875" style="1" customWidth="1"/>
    <col min="12326" max="12326" width="6.875" style="1" customWidth="1"/>
    <col min="12327" max="12327" width="2" style="1" customWidth="1"/>
    <col min="12328" max="12328" width="5.125" style="1" customWidth="1"/>
    <col min="12329" max="12329" width="2" style="1" customWidth="1"/>
    <col min="12330" max="12330" width="5.125" style="1" customWidth="1"/>
    <col min="12331" max="12331" width="2" style="1" customWidth="1"/>
    <col min="12332" max="12332" width="6.125" style="1" customWidth="1"/>
    <col min="12333" max="12333" width="2.125" style="1" customWidth="1"/>
    <col min="12334" max="12334" width="5.125" style="1" customWidth="1"/>
    <col min="12335" max="12335" width="2" style="1" customWidth="1"/>
    <col min="12336" max="12336" width="5.125" style="1" customWidth="1"/>
    <col min="12337" max="12337" width="2.875" style="1" customWidth="1"/>
    <col min="12338" max="12338" width="4.5" style="1" customWidth="1"/>
    <col min="12339" max="12339" width="6.625" style="1" customWidth="1"/>
    <col min="12340" max="12340" width="2.875" style="1" customWidth="1"/>
    <col min="12341" max="12341" width="3.75" style="1" customWidth="1"/>
    <col min="12342" max="12342" width="1.875" style="1" customWidth="1"/>
    <col min="12343" max="12343" width="1.625" style="1" customWidth="1"/>
    <col min="12344" max="12344" width="1.5" style="1" customWidth="1"/>
    <col min="12345" max="12345" width="6" style="1" customWidth="1"/>
    <col min="12346" max="12347" width="2" style="1" customWidth="1"/>
    <col min="12348" max="12348" width="4.25" style="1" customWidth="1"/>
    <col min="12349" max="12349" width="3.375" style="1" customWidth="1"/>
    <col min="12350" max="12350" width="4.625" style="1" customWidth="1"/>
    <col min="12351" max="12351" width="2.875" style="1" customWidth="1"/>
    <col min="12352" max="12545" width="9" style="1"/>
    <col min="12546" max="12546" width="9.625" style="1" customWidth="1"/>
    <col min="12547" max="12547" width="2.625" style="1" customWidth="1"/>
    <col min="12548" max="12548" width="4.875" style="1" customWidth="1"/>
    <col min="12549" max="12549" width="2" style="1" customWidth="1"/>
    <col min="12550" max="12550" width="1.5" style="1" customWidth="1"/>
    <col min="12551" max="12551" width="2.875" style="1" customWidth="1"/>
    <col min="12552" max="12552" width="3.375" style="1" customWidth="1"/>
    <col min="12553" max="12553" width="2" style="1" customWidth="1"/>
    <col min="12554" max="12554" width="2.875" style="1" customWidth="1"/>
    <col min="12555" max="12555" width="3.125" style="1" customWidth="1"/>
    <col min="12556" max="12556" width="4.875" style="1" customWidth="1"/>
    <col min="12557" max="12557" width="1.5" style="1" customWidth="1"/>
    <col min="12558" max="12558" width="3.375" style="1" customWidth="1"/>
    <col min="12559" max="12559" width="4.25" style="1" customWidth="1"/>
    <col min="12560" max="12560" width="2" style="1" customWidth="1"/>
    <col min="12561" max="12561" width="5.125" style="1" customWidth="1"/>
    <col min="12562" max="12562" width="2" style="1" customWidth="1"/>
    <col min="12563" max="12563" width="2.375" style="1" customWidth="1"/>
    <col min="12564" max="12564" width="3.75" style="1" customWidth="1"/>
    <col min="12565" max="12565" width="1.5" style="1" customWidth="1"/>
    <col min="12566" max="12566" width="2.375" style="1" customWidth="1"/>
    <col min="12567" max="12567" width="2.875" style="1" customWidth="1"/>
    <col min="12568" max="12568" width="1.625" style="1" customWidth="1"/>
    <col min="12569" max="12569" width="2" style="1" customWidth="1"/>
    <col min="12570" max="12570" width="2.375" style="1" customWidth="1"/>
    <col min="12571" max="12571" width="2" style="1" customWidth="1"/>
    <col min="12572" max="12572" width="3.75" style="1" customWidth="1"/>
    <col min="12573" max="12573" width="2" style="1" customWidth="1"/>
    <col min="12574" max="12574" width="0.875" style="1" customWidth="1"/>
    <col min="12575" max="12575" width="2" style="1" customWidth="1"/>
    <col min="12576" max="12576" width="2.75" style="1" customWidth="1"/>
    <col min="12577" max="12577" width="5" style="1" customWidth="1"/>
    <col min="12578" max="12578" width="1.5" style="1" customWidth="1"/>
    <col min="12579" max="12579" width="2" style="1" customWidth="1"/>
    <col min="12580" max="12580" width="3.625" style="1" customWidth="1"/>
    <col min="12581" max="12581" width="2.875" style="1" customWidth="1"/>
    <col min="12582" max="12582" width="6.875" style="1" customWidth="1"/>
    <col min="12583" max="12583" width="2" style="1" customWidth="1"/>
    <col min="12584" max="12584" width="5.125" style="1" customWidth="1"/>
    <col min="12585" max="12585" width="2" style="1" customWidth="1"/>
    <col min="12586" max="12586" width="5.125" style="1" customWidth="1"/>
    <col min="12587" max="12587" width="2" style="1" customWidth="1"/>
    <col min="12588" max="12588" width="6.125" style="1" customWidth="1"/>
    <col min="12589" max="12589" width="2.125" style="1" customWidth="1"/>
    <col min="12590" max="12590" width="5.125" style="1" customWidth="1"/>
    <col min="12591" max="12591" width="2" style="1" customWidth="1"/>
    <col min="12592" max="12592" width="5.125" style="1" customWidth="1"/>
    <col min="12593" max="12593" width="2.875" style="1" customWidth="1"/>
    <col min="12594" max="12594" width="4.5" style="1" customWidth="1"/>
    <col min="12595" max="12595" width="6.625" style="1" customWidth="1"/>
    <col min="12596" max="12596" width="2.875" style="1" customWidth="1"/>
    <col min="12597" max="12597" width="3.75" style="1" customWidth="1"/>
    <col min="12598" max="12598" width="1.875" style="1" customWidth="1"/>
    <col min="12599" max="12599" width="1.625" style="1" customWidth="1"/>
    <col min="12600" max="12600" width="1.5" style="1" customWidth="1"/>
    <col min="12601" max="12601" width="6" style="1" customWidth="1"/>
    <col min="12602" max="12603" width="2" style="1" customWidth="1"/>
    <col min="12604" max="12604" width="4.25" style="1" customWidth="1"/>
    <col min="12605" max="12605" width="3.375" style="1" customWidth="1"/>
    <col min="12606" max="12606" width="4.625" style="1" customWidth="1"/>
    <col min="12607" max="12607" width="2.875" style="1" customWidth="1"/>
    <col min="12608" max="12801" width="9" style="1"/>
    <col min="12802" max="12802" width="9.625" style="1" customWidth="1"/>
    <col min="12803" max="12803" width="2.625" style="1" customWidth="1"/>
    <col min="12804" max="12804" width="4.875" style="1" customWidth="1"/>
    <col min="12805" max="12805" width="2" style="1" customWidth="1"/>
    <col min="12806" max="12806" width="1.5" style="1" customWidth="1"/>
    <col min="12807" max="12807" width="2.875" style="1" customWidth="1"/>
    <col min="12808" max="12808" width="3.375" style="1" customWidth="1"/>
    <col min="12809" max="12809" width="2" style="1" customWidth="1"/>
    <col min="12810" max="12810" width="2.875" style="1" customWidth="1"/>
    <col min="12811" max="12811" width="3.125" style="1" customWidth="1"/>
    <col min="12812" max="12812" width="4.875" style="1" customWidth="1"/>
    <col min="12813" max="12813" width="1.5" style="1" customWidth="1"/>
    <col min="12814" max="12814" width="3.375" style="1" customWidth="1"/>
    <col min="12815" max="12815" width="4.25" style="1" customWidth="1"/>
    <col min="12816" max="12816" width="2" style="1" customWidth="1"/>
    <col min="12817" max="12817" width="5.125" style="1" customWidth="1"/>
    <col min="12818" max="12818" width="2" style="1" customWidth="1"/>
    <col min="12819" max="12819" width="2.375" style="1" customWidth="1"/>
    <col min="12820" max="12820" width="3.75" style="1" customWidth="1"/>
    <col min="12821" max="12821" width="1.5" style="1" customWidth="1"/>
    <col min="12822" max="12822" width="2.375" style="1" customWidth="1"/>
    <col min="12823" max="12823" width="2.875" style="1" customWidth="1"/>
    <col min="12824" max="12824" width="1.625" style="1" customWidth="1"/>
    <col min="12825" max="12825" width="2" style="1" customWidth="1"/>
    <col min="12826" max="12826" width="2.375" style="1" customWidth="1"/>
    <col min="12827" max="12827" width="2" style="1" customWidth="1"/>
    <col min="12828" max="12828" width="3.75" style="1" customWidth="1"/>
    <col min="12829" max="12829" width="2" style="1" customWidth="1"/>
    <col min="12830" max="12830" width="0.875" style="1" customWidth="1"/>
    <col min="12831" max="12831" width="2" style="1" customWidth="1"/>
    <col min="12832" max="12832" width="2.75" style="1" customWidth="1"/>
    <col min="12833" max="12833" width="5" style="1" customWidth="1"/>
    <col min="12834" max="12834" width="1.5" style="1" customWidth="1"/>
    <col min="12835" max="12835" width="2" style="1" customWidth="1"/>
    <col min="12836" max="12836" width="3.625" style="1" customWidth="1"/>
    <col min="12837" max="12837" width="2.875" style="1" customWidth="1"/>
    <col min="12838" max="12838" width="6.875" style="1" customWidth="1"/>
    <col min="12839" max="12839" width="2" style="1" customWidth="1"/>
    <col min="12840" max="12840" width="5.125" style="1" customWidth="1"/>
    <col min="12841" max="12841" width="2" style="1" customWidth="1"/>
    <col min="12842" max="12842" width="5.125" style="1" customWidth="1"/>
    <col min="12843" max="12843" width="2" style="1" customWidth="1"/>
    <col min="12844" max="12844" width="6.125" style="1" customWidth="1"/>
    <col min="12845" max="12845" width="2.125" style="1" customWidth="1"/>
    <col min="12846" max="12846" width="5.125" style="1" customWidth="1"/>
    <col min="12847" max="12847" width="2" style="1" customWidth="1"/>
    <col min="12848" max="12848" width="5.125" style="1" customWidth="1"/>
    <col min="12849" max="12849" width="2.875" style="1" customWidth="1"/>
    <col min="12850" max="12850" width="4.5" style="1" customWidth="1"/>
    <col min="12851" max="12851" width="6.625" style="1" customWidth="1"/>
    <col min="12852" max="12852" width="2.875" style="1" customWidth="1"/>
    <col min="12853" max="12853" width="3.75" style="1" customWidth="1"/>
    <col min="12854" max="12854" width="1.875" style="1" customWidth="1"/>
    <col min="12855" max="12855" width="1.625" style="1" customWidth="1"/>
    <col min="12856" max="12856" width="1.5" style="1" customWidth="1"/>
    <col min="12857" max="12857" width="6" style="1" customWidth="1"/>
    <col min="12858" max="12859" width="2" style="1" customWidth="1"/>
    <col min="12860" max="12860" width="4.25" style="1" customWidth="1"/>
    <col min="12861" max="12861" width="3.375" style="1" customWidth="1"/>
    <col min="12862" max="12862" width="4.625" style="1" customWidth="1"/>
    <col min="12863" max="12863" width="2.875" style="1" customWidth="1"/>
    <col min="12864" max="13057" width="9" style="1"/>
    <col min="13058" max="13058" width="9.625" style="1" customWidth="1"/>
    <col min="13059" max="13059" width="2.625" style="1" customWidth="1"/>
    <col min="13060" max="13060" width="4.875" style="1" customWidth="1"/>
    <col min="13061" max="13061" width="2" style="1" customWidth="1"/>
    <col min="13062" max="13062" width="1.5" style="1" customWidth="1"/>
    <col min="13063" max="13063" width="2.875" style="1" customWidth="1"/>
    <col min="13064" max="13064" width="3.375" style="1" customWidth="1"/>
    <col min="13065" max="13065" width="2" style="1" customWidth="1"/>
    <col min="13066" max="13066" width="2.875" style="1" customWidth="1"/>
    <col min="13067" max="13067" width="3.125" style="1" customWidth="1"/>
    <col min="13068" max="13068" width="4.875" style="1" customWidth="1"/>
    <col min="13069" max="13069" width="1.5" style="1" customWidth="1"/>
    <col min="13070" max="13070" width="3.375" style="1" customWidth="1"/>
    <col min="13071" max="13071" width="4.25" style="1" customWidth="1"/>
    <col min="13072" max="13072" width="2" style="1" customWidth="1"/>
    <col min="13073" max="13073" width="5.125" style="1" customWidth="1"/>
    <col min="13074" max="13074" width="2" style="1" customWidth="1"/>
    <col min="13075" max="13075" width="2.375" style="1" customWidth="1"/>
    <col min="13076" max="13076" width="3.75" style="1" customWidth="1"/>
    <col min="13077" max="13077" width="1.5" style="1" customWidth="1"/>
    <col min="13078" max="13078" width="2.375" style="1" customWidth="1"/>
    <col min="13079" max="13079" width="2.875" style="1" customWidth="1"/>
    <col min="13080" max="13080" width="1.625" style="1" customWidth="1"/>
    <col min="13081" max="13081" width="2" style="1" customWidth="1"/>
    <col min="13082" max="13082" width="2.375" style="1" customWidth="1"/>
    <col min="13083" max="13083" width="2" style="1" customWidth="1"/>
    <col min="13084" max="13084" width="3.75" style="1" customWidth="1"/>
    <col min="13085" max="13085" width="2" style="1" customWidth="1"/>
    <col min="13086" max="13086" width="0.875" style="1" customWidth="1"/>
    <col min="13087" max="13087" width="2" style="1" customWidth="1"/>
    <col min="13088" max="13088" width="2.75" style="1" customWidth="1"/>
    <col min="13089" max="13089" width="5" style="1" customWidth="1"/>
    <col min="13090" max="13090" width="1.5" style="1" customWidth="1"/>
    <col min="13091" max="13091" width="2" style="1" customWidth="1"/>
    <col min="13092" max="13092" width="3.625" style="1" customWidth="1"/>
    <col min="13093" max="13093" width="2.875" style="1" customWidth="1"/>
    <col min="13094" max="13094" width="6.875" style="1" customWidth="1"/>
    <col min="13095" max="13095" width="2" style="1" customWidth="1"/>
    <col min="13096" max="13096" width="5.125" style="1" customWidth="1"/>
    <col min="13097" max="13097" width="2" style="1" customWidth="1"/>
    <col min="13098" max="13098" width="5.125" style="1" customWidth="1"/>
    <col min="13099" max="13099" width="2" style="1" customWidth="1"/>
    <col min="13100" max="13100" width="6.125" style="1" customWidth="1"/>
    <col min="13101" max="13101" width="2.125" style="1" customWidth="1"/>
    <col min="13102" max="13102" width="5.125" style="1" customWidth="1"/>
    <col min="13103" max="13103" width="2" style="1" customWidth="1"/>
    <col min="13104" max="13104" width="5.125" style="1" customWidth="1"/>
    <col min="13105" max="13105" width="2.875" style="1" customWidth="1"/>
    <col min="13106" max="13106" width="4.5" style="1" customWidth="1"/>
    <col min="13107" max="13107" width="6.625" style="1" customWidth="1"/>
    <col min="13108" max="13108" width="2.875" style="1" customWidth="1"/>
    <col min="13109" max="13109" width="3.75" style="1" customWidth="1"/>
    <col min="13110" max="13110" width="1.875" style="1" customWidth="1"/>
    <col min="13111" max="13111" width="1.625" style="1" customWidth="1"/>
    <col min="13112" max="13112" width="1.5" style="1" customWidth="1"/>
    <col min="13113" max="13113" width="6" style="1" customWidth="1"/>
    <col min="13114" max="13115" width="2" style="1" customWidth="1"/>
    <col min="13116" max="13116" width="4.25" style="1" customWidth="1"/>
    <col min="13117" max="13117" width="3.375" style="1" customWidth="1"/>
    <col min="13118" max="13118" width="4.625" style="1" customWidth="1"/>
    <col min="13119" max="13119" width="2.875" style="1" customWidth="1"/>
    <col min="13120" max="13313" width="9" style="1"/>
    <col min="13314" max="13314" width="9.625" style="1" customWidth="1"/>
    <col min="13315" max="13315" width="2.625" style="1" customWidth="1"/>
    <col min="13316" max="13316" width="4.875" style="1" customWidth="1"/>
    <col min="13317" max="13317" width="2" style="1" customWidth="1"/>
    <col min="13318" max="13318" width="1.5" style="1" customWidth="1"/>
    <col min="13319" max="13319" width="2.875" style="1" customWidth="1"/>
    <col min="13320" max="13320" width="3.375" style="1" customWidth="1"/>
    <col min="13321" max="13321" width="2" style="1" customWidth="1"/>
    <col min="13322" max="13322" width="2.875" style="1" customWidth="1"/>
    <col min="13323" max="13323" width="3.125" style="1" customWidth="1"/>
    <col min="13324" max="13324" width="4.875" style="1" customWidth="1"/>
    <col min="13325" max="13325" width="1.5" style="1" customWidth="1"/>
    <col min="13326" max="13326" width="3.375" style="1" customWidth="1"/>
    <col min="13327" max="13327" width="4.25" style="1" customWidth="1"/>
    <col min="13328" max="13328" width="2" style="1" customWidth="1"/>
    <col min="13329" max="13329" width="5.125" style="1" customWidth="1"/>
    <col min="13330" max="13330" width="2" style="1" customWidth="1"/>
    <col min="13331" max="13331" width="2.375" style="1" customWidth="1"/>
    <col min="13332" max="13332" width="3.75" style="1" customWidth="1"/>
    <col min="13333" max="13333" width="1.5" style="1" customWidth="1"/>
    <col min="13334" max="13334" width="2.375" style="1" customWidth="1"/>
    <col min="13335" max="13335" width="2.875" style="1" customWidth="1"/>
    <col min="13336" max="13336" width="1.625" style="1" customWidth="1"/>
    <col min="13337" max="13337" width="2" style="1" customWidth="1"/>
    <col min="13338" max="13338" width="2.375" style="1" customWidth="1"/>
    <col min="13339" max="13339" width="2" style="1" customWidth="1"/>
    <col min="13340" max="13340" width="3.75" style="1" customWidth="1"/>
    <col min="13341" max="13341" width="2" style="1" customWidth="1"/>
    <col min="13342" max="13342" width="0.875" style="1" customWidth="1"/>
    <col min="13343" max="13343" width="2" style="1" customWidth="1"/>
    <col min="13344" max="13344" width="2.75" style="1" customWidth="1"/>
    <col min="13345" max="13345" width="5" style="1" customWidth="1"/>
    <col min="13346" max="13346" width="1.5" style="1" customWidth="1"/>
    <col min="13347" max="13347" width="2" style="1" customWidth="1"/>
    <col min="13348" max="13348" width="3.625" style="1" customWidth="1"/>
    <col min="13349" max="13349" width="2.875" style="1" customWidth="1"/>
    <col min="13350" max="13350" width="6.875" style="1" customWidth="1"/>
    <col min="13351" max="13351" width="2" style="1" customWidth="1"/>
    <col min="13352" max="13352" width="5.125" style="1" customWidth="1"/>
    <col min="13353" max="13353" width="2" style="1" customWidth="1"/>
    <col min="13354" max="13354" width="5.125" style="1" customWidth="1"/>
    <col min="13355" max="13355" width="2" style="1" customWidth="1"/>
    <col min="13356" max="13356" width="6.125" style="1" customWidth="1"/>
    <col min="13357" max="13357" width="2.125" style="1" customWidth="1"/>
    <col min="13358" max="13358" width="5.125" style="1" customWidth="1"/>
    <col min="13359" max="13359" width="2" style="1" customWidth="1"/>
    <col min="13360" max="13360" width="5.125" style="1" customWidth="1"/>
    <col min="13361" max="13361" width="2.875" style="1" customWidth="1"/>
    <col min="13362" max="13362" width="4.5" style="1" customWidth="1"/>
    <col min="13363" max="13363" width="6.625" style="1" customWidth="1"/>
    <col min="13364" max="13364" width="2.875" style="1" customWidth="1"/>
    <col min="13365" max="13365" width="3.75" style="1" customWidth="1"/>
    <col min="13366" max="13366" width="1.875" style="1" customWidth="1"/>
    <col min="13367" max="13367" width="1.625" style="1" customWidth="1"/>
    <col min="13368" max="13368" width="1.5" style="1" customWidth="1"/>
    <col min="13369" max="13369" width="6" style="1" customWidth="1"/>
    <col min="13370" max="13371" width="2" style="1" customWidth="1"/>
    <col min="13372" max="13372" width="4.25" style="1" customWidth="1"/>
    <col min="13373" max="13373" width="3.375" style="1" customWidth="1"/>
    <col min="13374" max="13374" width="4.625" style="1" customWidth="1"/>
    <col min="13375" max="13375" width="2.875" style="1" customWidth="1"/>
    <col min="13376" max="13569" width="9" style="1"/>
    <col min="13570" max="13570" width="9.625" style="1" customWidth="1"/>
    <col min="13571" max="13571" width="2.625" style="1" customWidth="1"/>
    <col min="13572" max="13572" width="4.875" style="1" customWidth="1"/>
    <col min="13573" max="13573" width="2" style="1" customWidth="1"/>
    <col min="13574" max="13574" width="1.5" style="1" customWidth="1"/>
    <col min="13575" max="13575" width="2.875" style="1" customWidth="1"/>
    <col min="13576" max="13576" width="3.375" style="1" customWidth="1"/>
    <col min="13577" max="13577" width="2" style="1" customWidth="1"/>
    <col min="13578" max="13578" width="2.875" style="1" customWidth="1"/>
    <col min="13579" max="13579" width="3.125" style="1" customWidth="1"/>
    <col min="13580" max="13580" width="4.875" style="1" customWidth="1"/>
    <col min="13581" max="13581" width="1.5" style="1" customWidth="1"/>
    <col min="13582" max="13582" width="3.375" style="1" customWidth="1"/>
    <col min="13583" max="13583" width="4.25" style="1" customWidth="1"/>
    <col min="13584" max="13584" width="2" style="1" customWidth="1"/>
    <col min="13585" max="13585" width="5.125" style="1" customWidth="1"/>
    <col min="13586" max="13586" width="2" style="1" customWidth="1"/>
    <col min="13587" max="13587" width="2.375" style="1" customWidth="1"/>
    <col min="13588" max="13588" width="3.75" style="1" customWidth="1"/>
    <col min="13589" max="13589" width="1.5" style="1" customWidth="1"/>
    <col min="13590" max="13590" width="2.375" style="1" customWidth="1"/>
    <col min="13591" max="13591" width="2.875" style="1" customWidth="1"/>
    <col min="13592" max="13592" width="1.625" style="1" customWidth="1"/>
    <col min="13593" max="13593" width="2" style="1" customWidth="1"/>
    <col min="13594" max="13594" width="2.375" style="1" customWidth="1"/>
    <col min="13595" max="13595" width="2" style="1" customWidth="1"/>
    <col min="13596" max="13596" width="3.75" style="1" customWidth="1"/>
    <col min="13597" max="13597" width="2" style="1" customWidth="1"/>
    <col min="13598" max="13598" width="0.875" style="1" customWidth="1"/>
    <col min="13599" max="13599" width="2" style="1" customWidth="1"/>
    <col min="13600" max="13600" width="2.75" style="1" customWidth="1"/>
    <col min="13601" max="13601" width="5" style="1" customWidth="1"/>
    <col min="13602" max="13602" width="1.5" style="1" customWidth="1"/>
    <col min="13603" max="13603" width="2" style="1" customWidth="1"/>
    <col min="13604" max="13604" width="3.625" style="1" customWidth="1"/>
    <col min="13605" max="13605" width="2.875" style="1" customWidth="1"/>
    <col min="13606" max="13606" width="6.875" style="1" customWidth="1"/>
    <col min="13607" max="13607" width="2" style="1" customWidth="1"/>
    <col min="13608" max="13608" width="5.125" style="1" customWidth="1"/>
    <col min="13609" max="13609" width="2" style="1" customWidth="1"/>
    <col min="13610" max="13610" width="5.125" style="1" customWidth="1"/>
    <col min="13611" max="13611" width="2" style="1" customWidth="1"/>
    <col min="13612" max="13612" width="6.125" style="1" customWidth="1"/>
    <col min="13613" max="13613" width="2.125" style="1" customWidth="1"/>
    <col min="13614" max="13614" width="5.125" style="1" customWidth="1"/>
    <col min="13615" max="13615" width="2" style="1" customWidth="1"/>
    <col min="13616" max="13616" width="5.125" style="1" customWidth="1"/>
    <col min="13617" max="13617" width="2.875" style="1" customWidth="1"/>
    <col min="13618" max="13618" width="4.5" style="1" customWidth="1"/>
    <col min="13619" max="13619" width="6.625" style="1" customWidth="1"/>
    <col min="13620" max="13620" width="2.875" style="1" customWidth="1"/>
    <col min="13621" max="13621" width="3.75" style="1" customWidth="1"/>
    <col min="13622" max="13622" width="1.875" style="1" customWidth="1"/>
    <col min="13623" max="13623" width="1.625" style="1" customWidth="1"/>
    <col min="13624" max="13624" width="1.5" style="1" customWidth="1"/>
    <col min="13625" max="13625" width="6" style="1" customWidth="1"/>
    <col min="13626" max="13627" width="2" style="1" customWidth="1"/>
    <col min="13628" max="13628" width="4.25" style="1" customWidth="1"/>
    <col min="13629" max="13629" width="3.375" style="1" customWidth="1"/>
    <col min="13630" max="13630" width="4.625" style="1" customWidth="1"/>
    <col min="13631" max="13631" width="2.875" style="1" customWidth="1"/>
    <col min="13632" max="13825" width="9" style="1"/>
    <col min="13826" max="13826" width="9.625" style="1" customWidth="1"/>
    <col min="13827" max="13827" width="2.625" style="1" customWidth="1"/>
    <col min="13828" max="13828" width="4.875" style="1" customWidth="1"/>
    <col min="13829" max="13829" width="2" style="1" customWidth="1"/>
    <col min="13830" max="13830" width="1.5" style="1" customWidth="1"/>
    <col min="13831" max="13831" width="2.875" style="1" customWidth="1"/>
    <col min="13832" max="13832" width="3.375" style="1" customWidth="1"/>
    <col min="13833" max="13833" width="2" style="1" customWidth="1"/>
    <col min="13834" max="13834" width="2.875" style="1" customWidth="1"/>
    <col min="13835" max="13835" width="3.125" style="1" customWidth="1"/>
    <col min="13836" max="13836" width="4.875" style="1" customWidth="1"/>
    <col min="13837" max="13837" width="1.5" style="1" customWidth="1"/>
    <col min="13838" max="13838" width="3.375" style="1" customWidth="1"/>
    <col min="13839" max="13839" width="4.25" style="1" customWidth="1"/>
    <col min="13840" max="13840" width="2" style="1" customWidth="1"/>
    <col min="13841" max="13841" width="5.125" style="1" customWidth="1"/>
    <col min="13842" max="13842" width="2" style="1" customWidth="1"/>
    <col min="13843" max="13843" width="2.375" style="1" customWidth="1"/>
    <col min="13844" max="13844" width="3.75" style="1" customWidth="1"/>
    <col min="13845" max="13845" width="1.5" style="1" customWidth="1"/>
    <col min="13846" max="13846" width="2.375" style="1" customWidth="1"/>
    <col min="13847" max="13847" width="2.875" style="1" customWidth="1"/>
    <col min="13848" max="13848" width="1.625" style="1" customWidth="1"/>
    <col min="13849" max="13849" width="2" style="1" customWidth="1"/>
    <col min="13850" max="13850" width="2.375" style="1" customWidth="1"/>
    <col min="13851" max="13851" width="2" style="1" customWidth="1"/>
    <col min="13852" max="13852" width="3.75" style="1" customWidth="1"/>
    <col min="13853" max="13853" width="2" style="1" customWidth="1"/>
    <col min="13854" max="13854" width="0.875" style="1" customWidth="1"/>
    <col min="13855" max="13855" width="2" style="1" customWidth="1"/>
    <col min="13856" max="13856" width="2.75" style="1" customWidth="1"/>
    <col min="13857" max="13857" width="5" style="1" customWidth="1"/>
    <col min="13858" max="13858" width="1.5" style="1" customWidth="1"/>
    <col min="13859" max="13859" width="2" style="1" customWidth="1"/>
    <col min="13860" max="13860" width="3.625" style="1" customWidth="1"/>
    <col min="13861" max="13861" width="2.875" style="1" customWidth="1"/>
    <col min="13862" max="13862" width="6.875" style="1" customWidth="1"/>
    <col min="13863" max="13863" width="2" style="1" customWidth="1"/>
    <col min="13864" max="13864" width="5.125" style="1" customWidth="1"/>
    <col min="13865" max="13865" width="2" style="1" customWidth="1"/>
    <col min="13866" max="13866" width="5.125" style="1" customWidth="1"/>
    <col min="13867" max="13867" width="2" style="1" customWidth="1"/>
    <col min="13868" max="13868" width="6.125" style="1" customWidth="1"/>
    <col min="13869" max="13869" width="2.125" style="1" customWidth="1"/>
    <col min="13870" max="13870" width="5.125" style="1" customWidth="1"/>
    <col min="13871" max="13871" width="2" style="1" customWidth="1"/>
    <col min="13872" max="13872" width="5.125" style="1" customWidth="1"/>
    <col min="13873" max="13873" width="2.875" style="1" customWidth="1"/>
    <col min="13874" max="13874" width="4.5" style="1" customWidth="1"/>
    <col min="13875" max="13875" width="6.625" style="1" customWidth="1"/>
    <col min="13876" max="13876" width="2.875" style="1" customWidth="1"/>
    <col min="13877" max="13877" width="3.75" style="1" customWidth="1"/>
    <col min="13878" max="13878" width="1.875" style="1" customWidth="1"/>
    <col min="13879" max="13879" width="1.625" style="1" customWidth="1"/>
    <col min="13880" max="13880" width="1.5" style="1" customWidth="1"/>
    <col min="13881" max="13881" width="6" style="1" customWidth="1"/>
    <col min="13882" max="13883" width="2" style="1" customWidth="1"/>
    <col min="13884" max="13884" width="4.25" style="1" customWidth="1"/>
    <col min="13885" max="13885" width="3.375" style="1" customWidth="1"/>
    <col min="13886" max="13886" width="4.625" style="1" customWidth="1"/>
    <col min="13887" max="13887" width="2.875" style="1" customWidth="1"/>
    <col min="13888" max="14081" width="9" style="1"/>
    <col min="14082" max="14082" width="9.625" style="1" customWidth="1"/>
    <col min="14083" max="14083" width="2.625" style="1" customWidth="1"/>
    <col min="14084" max="14084" width="4.875" style="1" customWidth="1"/>
    <col min="14085" max="14085" width="2" style="1" customWidth="1"/>
    <col min="14086" max="14086" width="1.5" style="1" customWidth="1"/>
    <col min="14087" max="14087" width="2.875" style="1" customWidth="1"/>
    <col min="14088" max="14088" width="3.375" style="1" customWidth="1"/>
    <col min="14089" max="14089" width="2" style="1" customWidth="1"/>
    <col min="14090" max="14090" width="2.875" style="1" customWidth="1"/>
    <col min="14091" max="14091" width="3.125" style="1" customWidth="1"/>
    <col min="14092" max="14092" width="4.875" style="1" customWidth="1"/>
    <col min="14093" max="14093" width="1.5" style="1" customWidth="1"/>
    <col min="14094" max="14094" width="3.375" style="1" customWidth="1"/>
    <col min="14095" max="14095" width="4.25" style="1" customWidth="1"/>
    <col min="14096" max="14096" width="2" style="1" customWidth="1"/>
    <col min="14097" max="14097" width="5.125" style="1" customWidth="1"/>
    <col min="14098" max="14098" width="2" style="1" customWidth="1"/>
    <col min="14099" max="14099" width="2.375" style="1" customWidth="1"/>
    <col min="14100" max="14100" width="3.75" style="1" customWidth="1"/>
    <col min="14101" max="14101" width="1.5" style="1" customWidth="1"/>
    <col min="14102" max="14102" width="2.375" style="1" customWidth="1"/>
    <col min="14103" max="14103" width="2.875" style="1" customWidth="1"/>
    <col min="14104" max="14104" width="1.625" style="1" customWidth="1"/>
    <col min="14105" max="14105" width="2" style="1" customWidth="1"/>
    <col min="14106" max="14106" width="2.375" style="1" customWidth="1"/>
    <col min="14107" max="14107" width="2" style="1" customWidth="1"/>
    <col min="14108" max="14108" width="3.75" style="1" customWidth="1"/>
    <col min="14109" max="14109" width="2" style="1" customWidth="1"/>
    <col min="14110" max="14110" width="0.875" style="1" customWidth="1"/>
    <col min="14111" max="14111" width="2" style="1" customWidth="1"/>
    <col min="14112" max="14112" width="2.75" style="1" customWidth="1"/>
    <col min="14113" max="14113" width="5" style="1" customWidth="1"/>
    <col min="14114" max="14114" width="1.5" style="1" customWidth="1"/>
    <col min="14115" max="14115" width="2" style="1" customWidth="1"/>
    <col min="14116" max="14116" width="3.625" style="1" customWidth="1"/>
    <col min="14117" max="14117" width="2.875" style="1" customWidth="1"/>
    <col min="14118" max="14118" width="6.875" style="1" customWidth="1"/>
    <col min="14119" max="14119" width="2" style="1" customWidth="1"/>
    <col min="14120" max="14120" width="5.125" style="1" customWidth="1"/>
    <col min="14121" max="14121" width="2" style="1" customWidth="1"/>
    <col min="14122" max="14122" width="5.125" style="1" customWidth="1"/>
    <col min="14123" max="14123" width="2" style="1" customWidth="1"/>
    <col min="14124" max="14124" width="6.125" style="1" customWidth="1"/>
    <col min="14125" max="14125" width="2.125" style="1" customWidth="1"/>
    <col min="14126" max="14126" width="5.125" style="1" customWidth="1"/>
    <col min="14127" max="14127" width="2" style="1" customWidth="1"/>
    <col min="14128" max="14128" width="5.125" style="1" customWidth="1"/>
    <col min="14129" max="14129" width="2.875" style="1" customWidth="1"/>
    <col min="14130" max="14130" width="4.5" style="1" customWidth="1"/>
    <col min="14131" max="14131" width="6.625" style="1" customWidth="1"/>
    <col min="14132" max="14132" width="2.875" style="1" customWidth="1"/>
    <col min="14133" max="14133" width="3.75" style="1" customWidth="1"/>
    <col min="14134" max="14134" width="1.875" style="1" customWidth="1"/>
    <col min="14135" max="14135" width="1.625" style="1" customWidth="1"/>
    <col min="14136" max="14136" width="1.5" style="1" customWidth="1"/>
    <col min="14137" max="14137" width="6" style="1" customWidth="1"/>
    <col min="14138" max="14139" width="2" style="1" customWidth="1"/>
    <col min="14140" max="14140" width="4.25" style="1" customWidth="1"/>
    <col min="14141" max="14141" width="3.375" style="1" customWidth="1"/>
    <col min="14142" max="14142" width="4.625" style="1" customWidth="1"/>
    <col min="14143" max="14143" width="2.875" style="1" customWidth="1"/>
    <col min="14144" max="14337" width="9" style="1"/>
    <col min="14338" max="14338" width="9.625" style="1" customWidth="1"/>
    <col min="14339" max="14339" width="2.625" style="1" customWidth="1"/>
    <col min="14340" max="14340" width="4.875" style="1" customWidth="1"/>
    <col min="14341" max="14341" width="2" style="1" customWidth="1"/>
    <col min="14342" max="14342" width="1.5" style="1" customWidth="1"/>
    <col min="14343" max="14343" width="2.875" style="1" customWidth="1"/>
    <col min="14344" max="14344" width="3.375" style="1" customWidth="1"/>
    <col min="14345" max="14345" width="2" style="1" customWidth="1"/>
    <col min="14346" max="14346" width="2.875" style="1" customWidth="1"/>
    <col min="14347" max="14347" width="3.125" style="1" customWidth="1"/>
    <col min="14348" max="14348" width="4.875" style="1" customWidth="1"/>
    <col min="14349" max="14349" width="1.5" style="1" customWidth="1"/>
    <col min="14350" max="14350" width="3.375" style="1" customWidth="1"/>
    <col min="14351" max="14351" width="4.25" style="1" customWidth="1"/>
    <col min="14352" max="14352" width="2" style="1" customWidth="1"/>
    <col min="14353" max="14353" width="5.125" style="1" customWidth="1"/>
    <col min="14354" max="14354" width="2" style="1" customWidth="1"/>
    <col min="14355" max="14355" width="2.375" style="1" customWidth="1"/>
    <col min="14356" max="14356" width="3.75" style="1" customWidth="1"/>
    <col min="14357" max="14357" width="1.5" style="1" customWidth="1"/>
    <col min="14358" max="14358" width="2.375" style="1" customWidth="1"/>
    <col min="14359" max="14359" width="2.875" style="1" customWidth="1"/>
    <col min="14360" max="14360" width="1.625" style="1" customWidth="1"/>
    <col min="14361" max="14361" width="2" style="1" customWidth="1"/>
    <col min="14362" max="14362" width="2.375" style="1" customWidth="1"/>
    <col min="14363" max="14363" width="2" style="1" customWidth="1"/>
    <col min="14364" max="14364" width="3.75" style="1" customWidth="1"/>
    <col min="14365" max="14365" width="2" style="1" customWidth="1"/>
    <col min="14366" max="14366" width="0.875" style="1" customWidth="1"/>
    <col min="14367" max="14367" width="2" style="1" customWidth="1"/>
    <col min="14368" max="14368" width="2.75" style="1" customWidth="1"/>
    <col min="14369" max="14369" width="5" style="1" customWidth="1"/>
    <col min="14370" max="14370" width="1.5" style="1" customWidth="1"/>
    <col min="14371" max="14371" width="2" style="1" customWidth="1"/>
    <col min="14372" max="14372" width="3.625" style="1" customWidth="1"/>
    <col min="14373" max="14373" width="2.875" style="1" customWidth="1"/>
    <col min="14374" max="14374" width="6.875" style="1" customWidth="1"/>
    <col min="14375" max="14375" width="2" style="1" customWidth="1"/>
    <col min="14376" max="14376" width="5.125" style="1" customWidth="1"/>
    <col min="14377" max="14377" width="2" style="1" customWidth="1"/>
    <col min="14378" max="14378" width="5.125" style="1" customWidth="1"/>
    <col min="14379" max="14379" width="2" style="1" customWidth="1"/>
    <col min="14380" max="14380" width="6.125" style="1" customWidth="1"/>
    <col min="14381" max="14381" width="2.125" style="1" customWidth="1"/>
    <col min="14382" max="14382" width="5.125" style="1" customWidth="1"/>
    <col min="14383" max="14383" width="2" style="1" customWidth="1"/>
    <col min="14384" max="14384" width="5.125" style="1" customWidth="1"/>
    <col min="14385" max="14385" width="2.875" style="1" customWidth="1"/>
    <col min="14386" max="14386" width="4.5" style="1" customWidth="1"/>
    <col min="14387" max="14387" width="6.625" style="1" customWidth="1"/>
    <col min="14388" max="14388" width="2.875" style="1" customWidth="1"/>
    <col min="14389" max="14389" width="3.75" style="1" customWidth="1"/>
    <col min="14390" max="14390" width="1.875" style="1" customWidth="1"/>
    <col min="14391" max="14391" width="1.625" style="1" customWidth="1"/>
    <col min="14392" max="14392" width="1.5" style="1" customWidth="1"/>
    <col min="14393" max="14393" width="6" style="1" customWidth="1"/>
    <col min="14394" max="14395" width="2" style="1" customWidth="1"/>
    <col min="14396" max="14396" width="4.25" style="1" customWidth="1"/>
    <col min="14397" max="14397" width="3.375" style="1" customWidth="1"/>
    <col min="14398" max="14398" width="4.625" style="1" customWidth="1"/>
    <col min="14399" max="14399" width="2.875" style="1" customWidth="1"/>
    <col min="14400" max="14593" width="9" style="1"/>
    <col min="14594" max="14594" width="9.625" style="1" customWidth="1"/>
    <col min="14595" max="14595" width="2.625" style="1" customWidth="1"/>
    <col min="14596" max="14596" width="4.875" style="1" customWidth="1"/>
    <col min="14597" max="14597" width="2" style="1" customWidth="1"/>
    <col min="14598" max="14598" width="1.5" style="1" customWidth="1"/>
    <col min="14599" max="14599" width="2.875" style="1" customWidth="1"/>
    <col min="14600" max="14600" width="3.375" style="1" customWidth="1"/>
    <col min="14601" max="14601" width="2" style="1" customWidth="1"/>
    <col min="14602" max="14602" width="2.875" style="1" customWidth="1"/>
    <col min="14603" max="14603" width="3.125" style="1" customWidth="1"/>
    <col min="14604" max="14604" width="4.875" style="1" customWidth="1"/>
    <col min="14605" max="14605" width="1.5" style="1" customWidth="1"/>
    <col min="14606" max="14606" width="3.375" style="1" customWidth="1"/>
    <col min="14607" max="14607" width="4.25" style="1" customWidth="1"/>
    <col min="14608" max="14608" width="2" style="1" customWidth="1"/>
    <col min="14609" max="14609" width="5.125" style="1" customWidth="1"/>
    <col min="14610" max="14610" width="2" style="1" customWidth="1"/>
    <col min="14611" max="14611" width="2.375" style="1" customWidth="1"/>
    <col min="14612" max="14612" width="3.75" style="1" customWidth="1"/>
    <col min="14613" max="14613" width="1.5" style="1" customWidth="1"/>
    <col min="14614" max="14614" width="2.375" style="1" customWidth="1"/>
    <col min="14615" max="14615" width="2.875" style="1" customWidth="1"/>
    <col min="14616" max="14616" width="1.625" style="1" customWidth="1"/>
    <col min="14617" max="14617" width="2" style="1" customWidth="1"/>
    <col min="14618" max="14618" width="2.375" style="1" customWidth="1"/>
    <col min="14619" max="14619" width="2" style="1" customWidth="1"/>
    <col min="14620" max="14620" width="3.75" style="1" customWidth="1"/>
    <col min="14621" max="14621" width="2" style="1" customWidth="1"/>
    <col min="14622" max="14622" width="0.875" style="1" customWidth="1"/>
    <col min="14623" max="14623" width="2" style="1" customWidth="1"/>
    <col min="14624" max="14624" width="2.75" style="1" customWidth="1"/>
    <col min="14625" max="14625" width="5" style="1" customWidth="1"/>
    <col min="14626" max="14626" width="1.5" style="1" customWidth="1"/>
    <col min="14627" max="14627" width="2" style="1" customWidth="1"/>
    <col min="14628" max="14628" width="3.625" style="1" customWidth="1"/>
    <col min="14629" max="14629" width="2.875" style="1" customWidth="1"/>
    <col min="14630" max="14630" width="6.875" style="1" customWidth="1"/>
    <col min="14631" max="14631" width="2" style="1" customWidth="1"/>
    <col min="14632" max="14632" width="5.125" style="1" customWidth="1"/>
    <col min="14633" max="14633" width="2" style="1" customWidth="1"/>
    <col min="14634" max="14634" width="5.125" style="1" customWidth="1"/>
    <col min="14635" max="14635" width="2" style="1" customWidth="1"/>
    <col min="14636" max="14636" width="6.125" style="1" customWidth="1"/>
    <col min="14637" max="14637" width="2.125" style="1" customWidth="1"/>
    <col min="14638" max="14638" width="5.125" style="1" customWidth="1"/>
    <col min="14639" max="14639" width="2" style="1" customWidth="1"/>
    <col min="14640" max="14640" width="5.125" style="1" customWidth="1"/>
    <col min="14641" max="14641" width="2.875" style="1" customWidth="1"/>
    <col min="14642" max="14642" width="4.5" style="1" customWidth="1"/>
    <col min="14643" max="14643" width="6.625" style="1" customWidth="1"/>
    <col min="14644" max="14644" width="2.875" style="1" customWidth="1"/>
    <col min="14645" max="14645" width="3.75" style="1" customWidth="1"/>
    <col min="14646" max="14646" width="1.875" style="1" customWidth="1"/>
    <col min="14647" max="14647" width="1.625" style="1" customWidth="1"/>
    <col min="14648" max="14648" width="1.5" style="1" customWidth="1"/>
    <col min="14649" max="14649" width="6" style="1" customWidth="1"/>
    <col min="14650" max="14651" width="2" style="1" customWidth="1"/>
    <col min="14652" max="14652" width="4.25" style="1" customWidth="1"/>
    <col min="14653" max="14653" width="3.375" style="1" customWidth="1"/>
    <col min="14654" max="14654" width="4.625" style="1" customWidth="1"/>
    <col min="14655" max="14655" width="2.875" style="1" customWidth="1"/>
    <col min="14656" max="14849" width="9" style="1"/>
    <col min="14850" max="14850" width="9.625" style="1" customWidth="1"/>
    <col min="14851" max="14851" width="2.625" style="1" customWidth="1"/>
    <col min="14852" max="14852" width="4.875" style="1" customWidth="1"/>
    <col min="14853" max="14853" width="2" style="1" customWidth="1"/>
    <col min="14854" max="14854" width="1.5" style="1" customWidth="1"/>
    <col min="14855" max="14855" width="2.875" style="1" customWidth="1"/>
    <col min="14856" max="14856" width="3.375" style="1" customWidth="1"/>
    <col min="14857" max="14857" width="2" style="1" customWidth="1"/>
    <col min="14858" max="14858" width="2.875" style="1" customWidth="1"/>
    <col min="14859" max="14859" width="3.125" style="1" customWidth="1"/>
    <col min="14860" max="14860" width="4.875" style="1" customWidth="1"/>
    <col min="14861" max="14861" width="1.5" style="1" customWidth="1"/>
    <col min="14862" max="14862" width="3.375" style="1" customWidth="1"/>
    <col min="14863" max="14863" width="4.25" style="1" customWidth="1"/>
    <col min="14864" max="14864" width="2" style="1" customWidth="1"/>
    <col min="14865" max="14865" width="5.125" style="1" customWidth="1"/>
    <col min="14866" max="14866" width="2" style="1" customWidth="1"/>
    <col min="14867" max="14867" width="2.375" style="1" customWidth="1"/>
    <col min="14868" max="14868" width="3.75" style="1" customWidth="1"/>
    <col min="14869" max="14869" width="1.5" style="1" customWidth="1"/>
    <col min="14870" max="14870" width="2.375" style="1" customWidth="1"/>
    <col min="14871" max="14871" width="2.875" style="1" customWidth="1"/>
    <col min="14872" max="14872" width="1.625" style="1" customWidth="1"/>
    <col min="14873" max="14873" width="2" style="1" customWidth="1"/>
    <col min="14874" max="14874" width="2.375" style="1" customWidth="1"/>
    <col min="14875" max="14875" width="2" style="1" customWidth="1"/>
    <col min="14876" max="14876" width="3.75" style="1" customWidth="1"/>
    <col min="14877" max="14877" width="2" style="1" customWidth="1"/>
    <col min="14878" max="14878" width="0.875" style="1" customWidth="1"/>
    <col min="14879" max="14879" width="2" style="1" customWidth="1"/>
    <col min="14880" max="14880" width="2.75" style="1" customWidth="1"/>
    <col min="14881" max="14881" width="5" style="1" customWidth="1"/>
    <col min="14882" max="14882" width="1.5" style="1" customWidth="1"/>
    <col min="14883" max="14883" width="2" style="1" customWidth="1"/>
    <col min="14884" max="14884" width="3.625" style="1" customWidth="1"/>
    <col min="14885" max="14885" width="2.875" style="1" customWidth="1"/>
    <col min="14886" max="14886" width="6.875" style="1" customWidth="1"/>
    <col min="14887" max="14887" width="2" style="1" customWidth="1"/>
    <col min="14888" max="14888" width="5.125" style="1" customWidth="1"/>
    <col min="14889" max="14889" width="2" style="1" customWidth="1"/>
    <col min="14890" max="14890" width="5.125" style="1" customWidth="1"/>
    <col min="14891" max="14891" width="2" style="1" customWidth="1"/>
    <col min="14892" max="14892" width="6.125" style="1" customWidth="1"/>
    <col min="14893" max="14893" width="2.125" style="1" customWidth="1"/>
    <col min="14894" max="14894" width="5.125" style="1" customWidth="1"/>
    <col min="14895" max="14895" width="2" style="1" customWidth="1"/>
    <col min="14896" max="14896" width="5.125" style="1" customWidth="1"/>
    <col min="14897" max="14897" width="2.875" style="1" customWidth="1"/>
    <col min="14898" max="14898" width="4.5" style="1" customWidth="1"/>
    <col min="14899" max="14899" width="6.625" style="1" customWidth="1"/>
    <col min="14900" max="14900" width="2.875" style="1" customWidth="1"/>
    <col min="14901" max="14901" width="3.75" style="1" customWidth="1"/>
    <col min="14902" max="14902" width="1.875" style="1" customWidth="1"/>
    <col min="14903" max="14903" width="1.625" style="1" customWidth="1"/>
    <col min="14904" max="14904" width="1.5" style="1" customWidth="1"/>
    <col min="14905" max="14905" width="6" style="1" customWidth="1"/>
    <col min="14906" max="14907" width="2" style="1" customWidth="1"/>
    <col min="14908" max="14908" width="4.25" style="1" customWidth="1"/>
    <col min="14909" max="14909" width="3.375" style="1" customWidth="1"/>
    <col min="14910" max="14910" width="4.625" style="1" customWidth="1"/>
    <col min="14911" max="14911" width="2.875" style="1" customWidth="1"/>
    <col min="14912" max="15105" width="9" style="1"/>
    <col min="15106" max="15106" width="9.625" style="1" customWidth="1"/>
    <col min="15107" max="15107" width="2.625" style="1" customWidth="1"/>
    <col min="15108" max="15108" width="4.875" style="1" customWidth="1"/>
    <col min="15109" max="15109" width="2" style="1" customWidth="1"/>
    <col min="15110" max="15110" width="1.5" style="1" customWidth="1"/>
    <col min="15111" max="15111" width="2.875" style="1" customWidth="1"/>
    <col min="15112" max="15112" width="3.375" style="1" customWidth="1"/>
    <col min="15113" max="15113" width="2" style="1" customWidth="1"/>
    <col min="15114" max="15114" width="2.875" style="1" customWidth="1"/>
    <col min="15115" max="15115" width="3.125" style="1" customWidth="1"/>
    <col min="15116" max="15116" width="4.875" style="1" customWidth="1"/>
    <col min="15117" max="15117" width="1.5" style="1" customWidth="1"/>
    <col min="15118" max="15118" width="3.375" style="1" customWidth="1"/>
    <col min="15119" max="15119" width="4.25" style="1" customWidth="1"/>
    <col min="15120" max="15120" width="2" style="1" customWidth="1"/>
    <col min="15121" max="15121" width="5.125" style="1" customWidth="1"/>
    <col min="15122" max="15122" width="2" style="1" customWidth="1"/>
    <col min="15123" max="15123" width="2.375" style="1" customWidth="1"/>
    <col min="15124" max="15124" width="3.75" style="1" customWidth="1"/>
    <col min="15125" max="15125" width="1.5" style="1" customWidth="1"/>
    <col min="15126" max="15126" width="2.375" style="1" customWidth="1"/>
    <col min="15127" max="15127" width="2.875" style="1" customWidth="1"/>
    <col min="15128" max="15128" width="1.625" style="1" customWidth="1"/>
    <col min="15129" max="15129" width="2" style="1" customWidth="1"/>
    <col min="15130" max="15130" width="2.375" style="1" customWidth="1"/>
    <col min="15131" max="15131" width="2" style="1" customWidth="1"/>
    <col min="15132" max="15132" width="3.75" style="1" customWidth="1"/>
    <col min="15133" max="15133" width="2" style="1" customWidth="1"/>
    <col min="15134" max="15134" width="0.875" style="1" customWidth="1"/>
    <col min="15135" max="15135" width="2" style="1" customWidth="1"/>
    <col min="15136" max="15136" width="2.75" style="1" customWidth="1"/>
    <col min="15137" max="15137" width="5" style="1" customWidth="1"/>
    <col min="15138" max="15138" width="1.5" style="1" customWidth="1"/>
    <col min="15139" max="15139" width="2" style="1" customWidth="1"/>
    <col min="15140" max="15140" width="3.625" style="1" customWidth="1"/>
    <col min="15141" max="15141" width="2.875" style="1" customWidth="1"/>
    <col min="15142" max="15142" width="6.875" style="1" customWidth="1"/>
    <col min="15143" max="15143" width="2" style="1" customWidth="1"/>
    <col min="15144" max="15144" width="5.125" style="1" customWidth="1"/>
    <col min="15145" max="15145" width="2" style="1" customWidth="1"/>
    <col min="15146" max="15146" width="5.125" style="1" customWidth="1"/>
    <col min="15147" max="15147" width="2" style="1" customWidth="1"/>
    <col min="15148" max="15148" width="6.125" style="1" customWidth="1"/>
    <col min="15149" max="15149" width="2.125" style="1" customWidth="1"/>
    <col min="15150" max="15150" width="5.125" style="1" customWidth="1"/>
    <col min="15151" max="15151" width="2" style="1" customWidth="1"/>
    <col min="15152" max="15152" width="5.125" style="1" customWidth="1"/>
    <col min="15153" max="15153" width="2.875" style="1" customWidth="1"/>
    <col min="15154" max="15154" width="4.5" style="1" customWidth="1"/>
    <col min="15155" max="15155" width="6.625" style="1" customWidth="1"/>
    <col min="15156" max="15156" width="2.875" style="1" customWidth="1"/>
    <col min="15157" max="15157" width="3.75" style="1" customWidth="1"/>
    <col min="15158" max="15158" width="1.875" style="1" customWidth="1"/>
    <col min="15159" max="15159" width="1.625" style="1" customWidth="1"/>
    <col min="15160" max="15160" width="1.5" style="1" customWidth="1"/>
    <col min="15161" max="15161" width="6" style="1" customWidth="1"/>
    <col min="15162" max="15163" width="2" style="1" customWidth="1"/>
    <col min="15164" max="15164" width="4.25" style="1" customWidth="1"/>
    <col min="15165" max="15165" width="3.375" style="1" customWidth="1"/>
    <col min="15166" max="15166" width="4.625" style="1" customWidth="1"/>
    <col min="15167" max="15167" width="2.875" style="1" customWidth="1"/>
    <col min="15168" max="15361" width="9" style="1"/>
    <col min="15362" max="15362" width="9.625" style="1" customWidth="1"/>
    <col min="15363" max="15363" width="2.625" style="1" customWidth="1"/>
    <col min="15364" max="15364" width="4.875" style="1" customWidth="1"/>
    <col min="15365" max="15365" width="2" style="1" customWidth="1"/>
    <col min="15366" max="15366" width="1.5" style="1" customWidth="1"/>
    <col min="15367" max="15367" width="2.875" style="1" customWidth="1"/>
    <col min="15368" max="15368" width="3.375" style="1" customWidth="1"/>
    <col min="15369" max="15369" width="2" style="1" customWidth="1"/>
    <col min="15370" max="15370" width="2.875" style="1" customWidth="1"/>
    <col min="15371" max="15371" width="3.125" style="1" customWidth="1"/>
    <col min="15372" max="15372" width="4.875" style="1" customWidth="1"/>
    <col min="15373" max="15373" width="1.5" style="1" customWidth="1"/>
    <col min="15374" max="15374" width="3.375" style="1" customWidth="1"/>
    <col min="15375" max="15375" width="4.25" style="1" customWidth="1"/>
    <col min="15376" max="15376" width="2" style="1" customWidth="1"/>
    <col min="15377" max="15377" width="5.125" style="1" customWidth="1"/>
    <col min="15378" max="15378" width="2" style="1" customWidth="1"/>
    <col min="15379" max="15379" width="2.375" style="1" customWidth="1"/>
    <col min="15380" max="15380" width="3.75" style="1" customWidth="1"/>
    <col min="15381" max="15381" width="1.5" style="1" customWidth="1"/>
    <col min="15382" max="15382" width="2.375" style="1" customWidth="1"/>
    <col min="15383" max="15383" width="2.875" style="1" customWidth="1"/>
    <col min="15384" max="15384" width="1.625" style="1" customWidth="1"/>
    <col min="15385" max="15385" width="2" style="1" customWidth="1"/>
    <col min="15386" max="15386" width="2.375" style="1" customWidth="1"/>
    <col min="15387" max="15387" width="2" style="1" customWidth="1"/>
    <col min="15388" max="15388" width="3.75" style="1" customWidth="1"/>
    <col min="15389" max="15389" width="2" style="1" customWidth="1"/>
    <col min="15390" max="15390" width="0.875" style="1" customWidth="1"/>
    <col min="15391" max="15391" width="2" style="1" customWidth="1"/>
    <col min="15392" max="15392" width="2.75" style="1" customWidth="1"/>
    <col min="15393" max="15393" width="5" style="1" customWidth="1"/>
    <col min="15394" max="15394" width="1.5" style="1" customWidth="1"/>
    <col min="15395" max="15395" width="2" style="1" customWidth="1"/>
    <col min="15396" max="15396" width="3.625" style="1" customWidth="1"/>
    <col min="15397" max="15397" width="2.875" style="1" customWidth="1"/>
    <col min="15398" max="15398" width="6.875" style="1" customWidth="1"/>
    <col min="15399" max="15399" width="2" style="1" customWidth="1"/>
    <col min="15400" max="15400" width="5.125" style="1" customWidth="1"/>
    <col min="15401" max="15401" width="2" style="1" customWidth="1"/>
    <col min="15402" max="15402" width="5.125" style="1" customWidth="1"/>
    <col min="15403" max="15403" width="2" style="1" customWidth="1"/>
    <col min="15404" max="15404" width="6.125" style="1" customWidth="1"/>
    <col min="15405" max="15405" width="2.125" style="1" customWidth="1"/>
    <col min="15406" max="15406" width="5.125" style="1" customWidth="1"/>
    <col min="15407" max="15407" width="2" style="1" customWidth="1"/>
    <col min="15408" max="15408" width="5.125" style="1" customWidth="1"/>
    <col min="15409" max="15409" width="2.875" style="1" customWidth="1"/>
    <col min="15410" max="15410" width="4.5" style="1" customWidth="1"/>
    <col min="15411" max="15411" width="6.625" style="1" customWidth="1"/>
    <col min="15412" max="15412" width="2.875" style="1" customWidth="1"/>
    <col min="15413" max="15413" width="3.75" style="1" customWidth="1"/>
    <col min="15414" max="15414" width="1.875" style="1" customWidth="1"/>
    <col min="15415" max="15415" width="1.625" style="1" customWidth="1"/>
    <col min="15416" max="15416" width="1.5" style="1" customWidth="1"/>
    <col min="15417" max="15417" width="6" style="1" customWidth="1"/>
    <col min="15418" max="15419" width="2" style="1" customWidth="1"/>
    <col min="15420" max="15420" width="4.25" style="1" customWidth="1"/>
    <col min="15421" max="15421" width="3.375" style="1" customWidth="1"/>
    <col min="15422" max="15422" width="4.625" style="1" customWidth="1"/>
    <col min="15423" max="15423" width="2.875" style="1" customWidth="1"/>
    <col min="15424" max="15617" width="9" style="1"/>
    <col min="15618" max="15618" width="9.625" style="1" customWidth="1"/>
    <col min="15619" max="15619" width="2.625" style="1" customWidth="1"/>
    <col min="15620" max="15620" width="4.875" style="1" customWidth="1"/>
    <col min="15621" max="15621" width="2" style="1" customWidth="1"/>
    <col min="15622" max="15622" width="1.5" style="1" customWidth="1"/>
    <col min="15623" max="15623" width="2.875" style="1" customWidth="1"/>
    <col min="15624" max="15624" width="3.375" style="1" customWidth="1"/>
    <col min="15625" max="15625" width="2" style="1" customWidth="1"/>
    <col min="15626" max="15626" width="2.875" style="1" customWidth="1"/>
    <col min="15627" max="15627" width="3.125" style="1" customWidth="1"/>
    <col min="15628" max="15628" width="4.875" style="1" customWidth="1"/>
    <col min="15629" max="15629" width="1.5" style="1" customWidth="1"/>
    <col min="15630" max="15630" width="3.375" style="1" customWidth="1"/>
    <col min="15631" max="15631" width="4.25" style="1" customWidth="1"/>
    <col min="15632" max="15632" width="2" style="1" customWidth="1"/>
    <col min="15633" max="15633" width="5.125" style="1" customWidth="1"/>
    <col min="15634" max="15634" width="2" style="1" customWidth="1"/>
    <col min="15635" max="15635" width="2.375" style="1" customWidth="1"/>
    <col min="15636" max="15636" width="3.75" style="1" customWidth="1"/>
    <col min="15637" max="15637" width="1.5" style="1" customWidth="1"/>
    <col min="15638" max="15638" width="2.375" style="1" customWidth="1"/>
    <col min="15639" max="15639" width="2.875" style="1" customWidth="1"/>
    <col min="15640" max="15640" width="1.625" style="1" customWidth="1"/>
    <col min="15641" max="15641" width="2" style="1" customWidth="1"/>
    <col min="15642" max="15642" width="2.375" style="1" customWidth="1"/>
    <col min="15643" max="15643" width="2" style="1" customWidth="1"/>
    <col min="15644" max="15644" width="3.75" style="1" customWidth="1"/>
    <col min="15645" max="15645" width="2" style="1" customWidth="1"/>
    <col min="15646" max="15646" width="0.875" style="1" customWidth="1"/>
    <col min="15647" max="15647" width="2" style="1" customWidth="1"/>
    <col min="15648" max="15648" width="2.75" style="1" customWidth="1"/>
    <col min="15649" max="15649" width="5" style="1" customWidth="1"/>
    <col min="15650" max="15650" width="1.5" style="1" customWidth="1"/>
    <col min="15651" max="15651" width="2" style="1" customWidth="1"/>
    <col min="15652" max="15652" width="3.625" style="1" customWidth="1"/>
    <col min="15653" max="15653" width="2.875" style="1" customWidth="1"/>
    <col min="15654" max="15654" width="6.875" style="1" customWidth="1"/>
    <col min="15655" max="15655" width="2" style="1" customWidth="1"/>
    <col min="15656" max="15656" width="5.125" style="1" customWidth="1"/>
    <col min="15657" max="15657" width="2" style="1" customWidth="1"/>
    <col min="15658" max="15658" width="5.125" style="1" customWidth="1"/>
    <col min="15659" max="15659" width="2" style="1" customWidth="1"/>
    <col min="15660" max="15660" width="6.125" style="1" customWidth="1"/>
    <col min="15661" max="15661" width="2.125" style="1" customWidth="1"/>
    <col min="15662" max="15662" width="5.125" style="1" customWidth="1"/>
    <col min="15663" max="15663" width="2" style="1" customWidth="1"/>
    <col min="15664" max="15664" width="5.125" style="1" customWidth="1"/>
    <col min="15665" max="15665" width="2.875" style="1" customWidth="1"/>
    <col min="15666" max="15666" width="4.5" style="1" customWidth="1"/>
    <col min="15667" max="15667" width="6.625" style="1" customWidth="1"/>
    <col min="15668" max="15668" width="2.875" style="1" customWidth="1"/>
    <col min="15669" max="15669" width="3.75" style="1" customWidth="1"/>
    <col min="15670" max="15670" width="1.875" style="1" customWidth="1"/>
    <col min="15671" max="15671" width="1.625" style="1" customWidth="1"/>
    <col min="15672" max="15672" width="1.5" style="1" customWidth="1"/>
    <col min="15673" max="15673" width="6" style="1" customWidth="1"/>
    <col min="15674" max="15675" width="2" style="1" customWidth="1"/>
    <col min="15676" max="15676" width="4.25" style="1" customWidth="1"/>
    <col min="15677" max="15677" width="3.375" style="1" customWidth="1"/>
    <col min="15678" max="15678" width="4.625" style="1" customWidth="1"/>
    <col min="15679" max="15679" width="2.875" style="1" customWidth="1"/>
    <col min="15680" max="15873" width="9" style="1"/>
    <col min="15874" max="15874" width="9.625" style="1" customWidth="1"/>
    <col min="15875" max="15875" width="2.625" style="1" customWidth="1"/>
    <col min="15876" max="15876" width="4.875" style="1" customWidth="1"/>
    <col min="15877" max="15877" width="2" style="1" customWidth="1"/>
    <col min="15878" max="15878" width="1.5" style="1" customWidth="1"/>
    <col min="15879" max="15879" width="2.875" style="1" customWidth="1"/>
    <col min="15880" max="15880" width="3.375" style="1" customWidth="1"/>
    <col min="15881" max="15881" width="2" style="1" customWidth="1"/>
    <col min="15882" max="15882" width="2.875" style="1" customWidth="1"/>
    <col min="15883" max="15883" width="3.125" style="1" customWidth="1"/>
    <col min="15884" max="15884" width="4.875" style="1" customWidth="1"/>
    <col min="15885" max="15885" width="1.5" style="1" customWidth="1"/>
    <col min="15886" max="15886" width="3.375" style="1" customWidth="1"/>
    <col min="15887" max="15887" width="4.25" style="1" customWidth="1"/>
    <col min="15888" max="15888" width="2" style="1" customWidth="1"/>
    <col min="15889" max="15889" width="5.125" style="1" customWidth="1"/>
    <col min="15890" max="15890" width="2" style="1" customWidth="1"/>
    <col min="15891" max="15891" width="2.375" style="1" customWidth="1"/>
    <col min="15892" max="15892" width="3.75" style="1" customWidth="1"/>
    <col min="15893" max="15893" width="1.5" style="1" customWidth="1"/>
    <col min="15894" max="15894" width="2.375" style="1" customWidth="1"/>
    <col min="15895" max="15895" width="2.875" style="1" customWidth="1"/>
    <col min="15896" max="15896" width="1.625" style="1" customWidth="1"/>
    <col min="15897" max="15897" width="2" style="1" customWidth="1"/>
    <col min="15898" max="15898" width="2.375" style="1" customWidth="1"/>
    <col min="15899" max="15899" width="2" style="1" customWidth="1"/>
    <col min="15900" max="15900" width="3.75" style="1" customWidth="1"/>
    <col min="15901" max="15901" width="2" style="1" customWidth="1"/>
    <col min="15902" max="15902" width="0.875" style="1" customWidth="1"/>
    <col min="15903" max="15903" width="2" style="1" customWidth="1"/>
    <col min="15904" max="15904" width="2.75" style="1" customWidth="1"/>
    <col min="15905" max="15905" width="5" style="1" customWidth="1"/>
    <col min="15906" max="15906" width="1.5" style="1" customWidth="1"/>
    <col min="15907" max="15907" width="2" style="1" customWidth="1"/>
    <col min="15908" max="15908" width="3.625" style="1" customWidth="1"/>
    <col min="15909" max="15909" width="2.875" style="1" customWidth="1"/>
    <col min="15910" max="15910" width="6.875" style="1" customWidth="1"/>
    <col min="15911" max="15911" width="2" style="1" customWidth="1"/>
    <col min="15912" max="15912" width="5.125" style="1" customWidth="1"/>
    <col min="15913" max="15913" width="2" style="1" customWidth="1"/>
    <col min="15914" max="15914" width="5.125" style="1" customWidth="1"/>
    <col min="15915" max="15915" width="2" style="1" customWidth="1"/>
    <col min="15916" max="15916" width="6.125" style="1" customWidth="1"/>
    <col min="15917" max="15917" width="2.125" style="1" customWidth="1"/>
    <col min="15918" max="15918" width="5.125" style="1" customWidth="1"/>
    <col min="15919" max="15919" width="2" style="1" customWidth="1"/>
    <col min="15920" max="15920" width="5.125" style="1" customWidth="1"/>
    <col min="15921" max="15921" width="2.875" style="1" customWidth="1"/>
    <col min="15922" max="15922" width="4.5" style="1" customWidth="1"/>
    <col min="15923" max="15923" width="6.625" style="1" customWidth="1"/>
    <col min="15924" max="15924" width="2.875" style="1" customWidth="1"/>
    <col min="15925" max="15925" width="3.75" style="1" customWidth="1"/>
    <col min="15926" max="15926" width="1.875" style="1" customWidth="1"/>
    <col min="15927" max="15927" width="1.625" style="1" customWidth="1"/>
    <col min="15928" max="15928" width="1.5" style="1" customWidth="1"/>
    <col min="15929" max="15929" width="6" style="1" customWidth="1"/>
    <col min="15930" max="15931" width="2" style="1" customWidth="1"/>
    <col min="15932" max="15932" width="4.25" style="1" customWidth="1"/>
    <col min="15933" max="15933" width="3.375" style="1" customWidth="1"/>
    <col min="15934" max="15934" width="4.625" style="1" customWidth="1"/>
    <col min="15935" max="15935" width="2.875" style="1" customWidth="1"/>
    <col min="15936" max="16129" width="9" style="1"/>
    <col min="16130" max="16130" width="9.625" style="1" customWidth="1"/>
    <col min="16131" max="16131" width="2.625" style="1" customWidth="1"/>
    <col min="16132" max="16132" width="4.875" style="1" customWidth="1"/>
    <col min="16133" max="16133" width="2" style="1" customWidth="1"/>
    <col min="16134" max="16134" width="1.5" style="1" customWidth="1"/>
    <col min="16135" max="16135" width="2.875" style="1" customWidth="1"/>
    <col min="16136" max="16136" width="3.375" style="1" customWidth="1"/>
    <col min="16137" max="16137" width="2" style="1" customWidth="1"/>
    <col min="16138" max="16138" width="2.875" style="1" customWidth="1"/>
    <col min="16139" max="16139" width="3.125" style="1" customWidth="1"/>
    <col min="16140" max="16140" width="4.875" style="1" customWidth="1"/>
    <col min="16141" max="16141" width="1.5" style="1" customWidth="1"/>
    <col min="16142" max="16142" width="3.375" style="1" customWidth="1"/>
    <col min="16143" max="16143" width="4.25" style="1" customWidth="1"/>
    <col min="16144" max="16144" width="2" style="1" customWidth="1"/>
    <col min="16145" max="16145" width="5.125" style="1" customWidth="1"/>
    <col min="16146" max="16146" width="2" style="1" customWidth="1"/>
    <col min="16147" max="16147" width="2.375" style="1" customWidth="1"/>
    <col min="16148" max="16148" width="3.75" style="1" customWidth="1"/>
    <col min="16149" max="16149" width="1.5" style="1" customWidth="1"/>
    <col min="16150" max="16150" width="2.375" style="1" customWidth="1"/>
    <col min="16151" max="16151" width="2.875" style="1" customWidth="1"/>
    <col min="16152" max="16152" width="1.625" style="1" customWidth="1"/>
    <col min="16153" max="16153" width="2" style="1" customWidth="1"/>
    <col min="16154" max="16154" width="2.375" style="1" customWidth="1"/>
    <col min="16155" max="16155" width="2" style="1" customWidth="1"/>
    <col min="16156" max="16156" width="3.75" style="1" customWidth="1"/>
    <col min="16157" max="16157" width="2" style="1" customWidth="1"/>
    <col min="16158" max="16158" width="0.875" style="1" customWidth="1"/>
    <col min="16159" max="16159" width="2" style="1" customWidth="1"/>
    <col min="16160" max="16160" width="2.75" style="1" customWidth="1"/>
    <col min="16161" max="16161" width="5" style="1" customWidth="1"/>
    <col min="16162" max="16162" width="1.5" style="1" customWidth="1"/>
    <col min="16163" max="16163" width="2" style="1" customWidth="1"/>
    <col min="16164" max="16164" width="3.625" style="1" customWidth="1"/>
    <col min="16165" max="16165" width="2.875" style="1" customWidth="1"/>
    <col min="16166" max="16166" width="6.875" style="1" customWidth="1"/>
    <col min="16167" max="16167" width="2" style="1" customWidth="1"/>
    <col min="16168" max="16168" width="5.125" style="1" customWidth="1"/>
    <col min="16169" max="16169" width="2" style="1" customWidth="1"/>
    <col min="16170" max="16170" width="5.125" style="1" customWidth="1"/>
    <col min="16171" max="16171" width="2" style="1" customWidth="1"/>
    <col min="16172" max="16172" width="6.125" style="1" customWidth="1"/>
    <col min="16173" max="16173" width="2.125" style="1" customWidth="1"/>
    <col min="16174" max="16174" width="5.125" style="1" customWidth="1"/>
    <col min="16175" max="16175" width="2" style="1" customWidth="1"/>
    <col min="16176" max="16176" width="5.125" style="1" customWidth="1"/>
    <col min="16177" max="16177" width="2.875" style="1" customWidth="1"/>
    <col min="16178" max="16178" width="4.5" style="1" customWidth="1"/>
    <col min="16179" max="16179" width="6.625" style="1" customWidth="1"/>
    <col min="16180" max="16180" width="2.875" style="1" customWidth="1"/>
    <col min="16181" max="16181" width="3.75" style="1" customWidth="1"/>
    <col min="16182" max="16182" width="1.875" style="1" customWidth="1"/>
    <col min="16183" max="16183" width="1.625" style="1" customWidth="1"/>
    <col min="16184" max="16184" width="1.5" style="1" customWidth="1"/>
    <col min="16185" max="16185" width="6" style="1" customWidth="1"/>
    <col min="16186" max="16187" width="2" style="1" customWidth="1"/>
    <col min="16188" max="16188" width="4.25" style="1" customWidth="1"/>
    <col min="16189" max="16189" width="3.375" style="1" customWidth="1"/>
    <col min="16190" max="16190" width="4.625" style="1" customWidth="1"/>
    <col min="16191" max="16191" width="2.875" style="1" customWidth="1"/>
    <col min="16192" max="16384" width="9" style="1"/>
  </cols>
  <sheetData>
    <row r="1" spans="1:63" ht="23.25" customHeight="1" x14ac:dyDescent="0.15">
      <c r="A1" s="81" t="s">
        <v>61</v>
      </c>
      <c r="B1" s="81"/>
      <c r="C1" s="81"/>
      <c r="D1" s="81"/>
      <c r="E1" s="81"/>
      <c r="F1" s="81"/>
      <c r="G1" s="81"/>
      <c r="H1" s="81"/>
      <c r="I1" s="81"/>
      <c r="J1" s="81"/>
      <c r="K1" s="81"/>
      <c r="L1" s="81"/>
      <c r="AX1" s="82" t="s">
        <v>62</v>
      </c>
      <c r="AY1" s="82"/>
      <c r="AZ1" s="82"/>
      <c r="BA1" s="82"/>
      <c r="BB1" s="82"/>
      <c r="BC1" s="82"/>
      <c r="BD1" s="82"/>
      <c r="BE1" s="82"/>
      <c r="BF1" s="82"/>
      <c r="BG1" s="82"/>
      <c r="BH1" s="82"/>
      <c r="BI1" s="82"/>
      <c r="BJ1" s="82"/>
      <c r="BK1" s="82"/>
    </row>
    <row r="2" spans="1:63" x14ac:dyDescent="0.15">
      <c r="A2" s="1" t="s">
        <v>0</v>
      </c>
    </row>
    <row r="4" spans="1:63" ht="14.25" x14ac:dyDescent="0.15">
      <c r="P4" s="83" t="s">
        <v>58</v>
      </c>
      <c r="Q4" s="83"/>
      <c r="R4" s="83"/>
      <c r="S4" s="83"/>
      <c r="T4" s="83"/>
      <c r="U4" s="83"/>
      <c r="V4" s="83"/>
      <c r="W4" s="83"/>
      <c r="X4" s="83"/>
      <c r="Y4" s="83"/>
      <c r="Z4" s="83"/>
      <c r="AA4" s="83"/>
      <c r="AB4" s="83"/>
      <c r="AC4" s="83"/>
      <c r="AD4" s="83"/>
      <c r="AE4" s="83"/>
      <c r="AF4" s="83"/>
      <c r="AL4" s="83" t="s">
        <v>1</v>
      </c>
      <c r="AM4" s="83"/>
      <c r="AN4" s="83"/>
      <c r="AO4" s="83"/>
      <c r="AP4" s="83"/>
      <c r="AQ4" s="83"/>
      <c r="AR4" s="83"/>
      <c r="AS4" s="83"/>
      <c r="AT4" s="83"/>
    </row>
    <row r="6" spans="1:63" x14ac:dyDescent="0.15">
      <c r="A6" s="2" t="s">
        <v>2</v>
      </c>
      <c r="B6" s="2"/>
      <c r="C6" s="2"/>
      <c r="D6" s="2"/>
      <c r="E6" s="2"/>
      <c r="F6" s="2"/>
      <c r="G6" s="2"/>
      <c r="H6" s="2"/>
      <c r="I6" s="2"/>
      <c r="J6" s="3"/>
      <c r="K6" s="3"/>
      <c r="L6" s="3"/>
      <c r="M6" s="3"/>
      <c r="N6" s="3"/>
      <c r="O6" s="3"/>
      <c r="P6" s="3"/>
      <c r="Q6" s="3"/>
      <c r="R6" s="3"/>
      <c r="S6" s="3"/>
      <c r="T6" s="3"/>
      <c r="U6" s="3"/>
      <c r="V6" s="3"/>
      <c r="W6" s="3"/>
      <c r="X6" s="3"/>
      <c r="Y6" s="3"/>
      <c r="Z6" s="3"/>
      <c r="AA6" s="3"/>
      <c r="AB6" s="3"/>
      <c r="AC6" s="3"/>
      <c r="AD6" s="3"/>
      <c r="AE6" s="3"/>
      <c r="AF6" s="3"/>
      <c r="AG6" s="4"/>
      <c r="AH6" s="4"/>
      <c r="AI6" s="4"/>
      <c r="AJ6" s="4"/>
      <c r="AK6" s="2"/>
      <c r="AL6" s="2"/>
      <c r="AM6" s="2"/>
      <c r="AN6" s="2"/>
      <c r="AO6" s="2"/>
      <c r="AP6" s="2"/>
      <c r="AQ6" s="2"/>
      <c r="AR6" s="2"/>
      <c r="AS6" s="2"/>
      <c r="AT6" s="2"/>
      <c r="AU6" s="2"/>
      <c r="AV6" s="2"/>
      <c r="AW6" s="2"/>
      <c r="AX6" s="2"/>
      <c r="AY6" s="2"/>
      <c r="AZ6" s="2"/>
      <c r="BA6" s="2"/>
      <c r="BB6" s="2"/>
      <c r="BC6" s="2"/>
      <c r="BD6" s="2"/>
      <c r="BE6" s="2"/>
      <c r="BF6" s="2"/>
      <c r="BG6" s="2"/>
      <c r="BH6" s="2"/>
      <c r="BI6" s="2"/>
      <c r="BJ6" s="2"/>
      <c r="BK6" s="3"/>
    </row>
    <row r="7" spans="1:63" ht="28.35" customHeight="1" x14ac:dyDescent="0.15">
      <c r="A7" s="84" t="s">
        <v>63</v>
      </c>
      <c r="B7" s="87" t="s">
        <v>4</v>
      </c>
      <c r="C7" s="87"/>
      <c r="D7" s="87"/>
      <c r="E7" s="87"/>
      <c r="F7" s="87"/>
      <c r="G7" s="87"/>
      <c r="H7" s="87"/>
      <c r="I7" s="84"/>
      <c r="J7" s="89" t="s">
        <v>5</v>
      </c>
      <c r="K7" s="90"/>
      <c r="L7" s="90"/>
      <c r="M7" s="90"/>
      <c r="N7" s="90"/>
      <c r="O7" s="90"/>
      <c r="P7" s="90"/>
      <c r="Q7" s="90"/>
      <c r="R7" s="90"/>
      <c r="S7" s="90"/>
      <c r="T7" s="90"/>
      <c r="U7" s="90"/>
      <c r="V7" s="90"/>
      <c r="W7" s="90"/>
      <c r="X7" s="90"/>
      <c r="Y7" s="90"/>
      <c r="Z7" s="90"/>
      <c r="AA7" s="90"/>
      <c r="AB7" s="90"/>
      <c r="AC7" s="90"/>
      <c r="AD7" s="90"/>
      <c r="AE7" s="90"/>
      <c r="AF7" s="90"/>
      <c r="AG7" s="90"/>
      <c r="AH7" s="90"/>
      <c r="AI7" s="5"/>
      <c r="AJ7" s="5"/>
      <c r="AK7" s="90"/>
      <c r="AL7" s="90"/>
      <c r="AM7" s="90"/>
      <c r="AN7" s="90"/>
      <c r="AO7" s="91"/>
      <c r="AP7" s="89" t="s">
        <v>6</v>
      </c>
      <c r="AQ7" s="90"/>
      <c r="AR7" s="90"/>
      <c r="AS7" s="90"/>
      <c r="AT7" s="90"/>
      <c r="AU7" s="90"/>
      <c r="AV7" s="90"/>
      <c r="AW7" s="90"/>
      <c r="AX7" s="90"/>
      <c r="AY7" s="90"/>
      <c r="AZ7" s="90"/>
      <c r="BA7" s="90"/>
      <c r="BB7" s="90"/>
      <c r="BC7" s="90"/>
      <c r="BD7" s="90"/>
      <c r="BE7" s="90"/>
      <c r="BF7" s="90"/>
      <c r="BG7" s="90"/>
      <c r="BH7" s="90"/>
      <c r="BI7" s="90"/>
      <c r="BJ7" s="90"/>
      <c r="BK7" s="6"/>
    </row>
    <row r="8" spans="1:63" ht="28.35" customHeight="1" x14ac:dyDescent="0.15">
      <c r="A8" s="85"/>
      <c r="B8" s="88"/>
      <c r="C8" s="88"/>
      <c r="D8" s="88"/>
      <c r="E8" s="88"/>
      <c r="F8" s="88"/>
      <c r="G8" s="88"/>
      <c r="H8" s="88"/>
      <c r="I8" s="86"/>
      <c r="J8" s="92" t="s">
        <v>4</v>
      </c>
      <c r="K8" s="88"/>
      <c r="L8" s="88"/>
      <c r="M8" s="88"/>
      <c r="N8" s="88"/>
      <c r="O8" s="86"/>
      <c r="P8" s="92" t="s">
        <v>7</v>
      </c>
      <c r="Q8" s="88"/>
      <c r="R8" s="88"/>
      <c r="S8" s="88"/>
      <c r="T8" s="88"/>
      <c r="U8" s="86"/>
      <c r="V8" s="92" t="s">
        <v>8</v>
      </c>
      <c r="W8" s="88"/>
      <c r="X8" s="88"/>
      <c r="Y8" s="88"/>
      <c r="Z8" s="88"/>
      <c r="AA8" s="88"/>
      <c r="AB8" s="86"/>
      <c r="AC8" s="93" t="s">
        <v>9</v>
      </c>
      <c r="AD8" s="87"/>
      <c r="AE8" s="87"/>
      <c r="AF8" s="87"/>
      <c r="AG8" s="87"/>
      <c r="AH8" s="87"/>
      <c r="AI8" s="6"/>
      <c r="AJ8" s="6"/>
      <c r="AK8" s="90" t="s">
        <v>10</v>
      </c>
      <c r="AL8" s="90"/>
      <c r="AM8" s="90"/>
      <c r="AN8" s="90"/>
      <c r="AO8" s="91"/>
      <c r="AP8" s="89" t="s">
        <v>4</v>
      </c>
      <c r="AQ8" s="90"/>
      <c r="AR8" s="90"/>
      <c r="AS8" s="91"/>
      <c r="AT8" s="89" t="s">
        <v>7</v>
      </c>
      <c r="AU8" s="90"/>
      <c r="AV8" s="90"/>
      <c r="AW8" s="91"/>
      <c r="AX8" s="89" t="s">
        <v>11</v>
      </c>
      <c r="AY8" s="90"/>
      <c r="AZ8" s="91"/>
      <c r="BA8" s="89" t="s">
        <v>9</v>
      </c>
      <c r="BB8" s="90"/>
      <c r="BC8" s="90"/>
      <c r="BD8" s="90"/>
      <c r="BE8" s="90"/>
      <c r="BF8" s="91"/>
      <c r="BG8" s="89" t="s">
        <v>10</v>
      </c>
      <c r="BH8" s="90"/>
      <c r="BI8" s="90"/>
      <c r="BJ8" s="90"/>
      <c r="BK8" s="6"/>
    </row>
    <row r="9" spans="1:63" ht="28.35" customHeight="1" x14ac:dyDescent="0.15">
      <c r="A9" s="86"/>
      <c r="B9" s="90" t="s">
        <v>12</v>
      </c>
      <c r="C9" s="90"/>
      <c r="D9" s="91"/>
      <c r="E9" s="89" t="s">
        <v>13</v>
      </c>
      <c r="F9" s="90"/>
      <c r="G9" s="90"/>
      <c r="H9" s="90"/>
      <c r="I9" s="91"/>
      <c r="J9" s="89" t="s">
        <v>12</v>
      </c>
      <c r="K9" s="90"/>
      <c r="L9" s="91"/>
      <c r="M9" s="89" t="s">
        <v>13</v>
      </c>
      <c r="N9" s="90"/>
      <c r="O9" s="91"/>
      <c r="P9" s="89" t="s">
        <v>12</v>
      </c>
      <c r="Q9" s="91"/>
      <c r="R9" s="89" t="s">
        <v>13</v>
      </c>
      <c r="S9" s="90"/>
      <c r="T9" s="90"/>
      <c r="U9" s="91"/>
      <c r="V9" s="89" t="s">
        <v>12</v>
      </c>
      <c r="W9" s="90"/>
      <c r="X9" s="91"/>
      <c r="Y9" s="89" t="s">
        <v>13</v>
      </c>
      <c r="Z9" s="90"/>
      <c r="AA9" s="90"/>
      <c r="AB9" s="91"/>
      <c r="AC9" s="90" t="s">
        <v>12</v>
      </c>
      <c r="AD9" s="90"/>
      <c r="AE9" s="91"/>
      <c r="AF9" s="68" t="s">
        <v>13</v>
      </c>
      <c r="AG9" s="69"/>
      <c r="AH9" s="69"/>
      <c r="AI9" s="6"/>
      <c r="AJ9" s="6"/>
      <c r="AK9" s="90" t="s">
        <v>12</v>
      </c>
      <c r="AL9" s="91"/>
      <c r="AM9" s="89" t="s">
        <v>13</v>
      </c>
      <c r="AN9" s="90"/>
      <c r="AO9" s="91"/>
      <c r="AP9" s="90" t="s">
        <v>12</v>
      </c>
      <c r="AQ9" s="91"/>
      <c r="AR9" s="89" t="s">
        <v>14</v>
      </c>
      <c r="AS9" s="91"/>
      <c r="AT9" s="90" t="s">
        <v>12</v>
      </c>
      <c r="AU9" s="91"/>
      <c r="AV9" s="89" t="s">
        <v>14</v>
      </c>
      <c r="AW9" s="91"/>
      <c r="AX9" s="7" t="s">
        <v>12</v>
      </c>
      <c r="AY9" s="89" t="s">
        <v>14</v>
      </c>
      <c r="AZ9" s="91"/>
      <c r="BA9" s="68" t="s">
        <v>15</v>
      </c>
      <c r="BB9" s="69"/>
      <c r="BC9" s="70"/>
      <c r="BD9" s="94" t="s">
        <v>14</v>
      </c>
      <c r="BE9" s="94"/>
      <c r="BF9" s="94"/>
      <c r="BG9" s="68" t="s">
        <v>12</v>
      </c>
      <c r="BH9" s="70"/>
      <c r="BI9" s="69" t="s">
        <v>14</v>
      </c>
      <c r="BJ9" s="69"/>
      <c r="BK9" s="6"/>
    </row>
    <row r="10" spans="1:63" ht="9.4" customHeight="1" x14ac:dyDescent="0.15">
      <c r="A10" s="8"/>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row>
    <row r="11" spans="1:63" ht="15.75" customHeight="1" x14ac:dyDescent="0.15">
      <c r="A11" s="52" t="s">
        <v>56</v>
      </c>
      <c r="B11" s="77">
        <f t="shared" ref="B11:B15" si="0">+K11+AP11</f>
        <v>471</v>
      </c>
      <c r="C11" s="74"/>
      <c r="D11" s="9"/>
      <c r="E11" s="9"/>
      <c r="F11" s="74">
        <v>36824</v>
      </c>
      <c r="G11" s="74"/>
      <c r="H11" s="74"/>
      <c r="I11" s="9"/>
      <c r="J11" s="9"/>
      <c r="K11" s="9">
        <v>464</v>
      </c>
      <c r="L11" s="9"/>
      <c r="M11" s="74">
        <v>36645</v>
      </c>
      <c r="N11" s="74"/>
      <c r="O11" s="4"/>
      <c r="P11" s="15">
        <v>137</v>
      </c>
      <c r="Q11" s="15"/>
      <c r="R11" s="73">
        <v>15018</v>
      </c>
      <c r="S11" s="73"/>
      <c r="T11" s="73"/>
      <c r="U11" s="73"/>
      <c r="V11" s="65">
        <v>175</v>
      </c>
      <c r="W11" s="65"/>
      <c r="X11" s="15"/>
      <c r="Y11" s="65">
        <v>7692</v>
      </c>
      <c r="Z11" s="65"/>
      <c r="AA11" s="65"/>
      <c r="AB11" s="9"/>
      <c r="AC11" s="9"/>
      <c r="AD11" s="9"/>
      <c r="AE11" s="10" t="s">
        <v>18</v>
      </c>
      <c r="AF11" s="74" t="s">
        <v>16</v>
      </c>
      <c r="AG11" s="74"/>
      <c r="AH11" s="4"/>
      <c r="AI11" s="4"/>
      <c r="AJ11" s="4"/>
      <c r="AK11" s="73">
        <v>152</v>
      </c>
      <c r="AL11" s="73"/>
      <c r="AM11" s="74">
        <v>13935</v>
      </c>
      <c r="AN11" s="74"/>
      <c r="AO11" s="11"/>
      <c r="AP11" s="12">
        <v>7</v>
      </c>
      <c r="AQ11" s="13"/>
      <c r="AR11" s="9">
        <v>179</v>
      </c>
      <c r="AS11" s="14"/>
      <c r="AT11" s="10">
        <v>3</v>
      </c>
      <c r="AU11" s="11"/>
      <c r="AV11" s="15">
        <v>62</v>
      </c>
      <c r="AW11" s="15"/>
      <c r="AX11" s="14">
        <v>3</v>
      </c>
      <c r="AY11" s="10">
        <v>40</v>
      </c>
      <c r="AZ11" s="10"/>
      <c r="BA11" s="65">
        <v>1</v>
      </c>
      <c r="BB11" s="65"/>
      <c r="BC11" s="11"/>
      <c r="BD11" s="14"/>
      <c r="BE11" s="10">
        <v>77</v>
      </c>
      <c r="BF11" s="14"/>
      <c r="BG11" s="73" t="s">
        <v>17</v>
      </c>
      <c r="BH11" s="73"/>
      <c r="BI11" s="73" t="s">
        <v>19</v>
      </c>
      <c r="BJ11" s="73"/>
      <c r="BK11" s="13"/>
    </row>
    <row r="12" spans="1:63" ht="15.75" customHeight="1" x14ac:dyDescent="0.15">
      <c r="A12" s="8" t="str">
        <f>+"         "&amp;29</f>
        <v xml:space="preserve">         29</v>
      </c>
      <c r="B12" s="77">
        <f t="shared" si="0"/>
        <v>387</v>
      </c>
      <c r="C12" s="71"/>
      <c r="D12" s="9"/>
      <c r="E12" s="9"/>
      <c r="F12" s="74">
        <v>31640</v>
      </c>
      <c r="G12" s="74"/>
      <c r="H12" s="74"/>
      <c r="I12" s="9"/>
      <c r="J12" s="9"/>
      <c r="K12" s="9">
        <v>382</v>
      </c>
      <c r="L12" s="9"/>
      <c r="M12" s="74">
        <v>31347</v>
      </c>
      <c r="N12" s="74"/>
      <c r="O12" s="4"/>
      <c r="P12" s="15">
        <v>93</v>
      </c>
      <c r="Q12" s="15"/>
      <c r="R12" s="73">
        <v>10615</v>
      </c>
      <c r="S12" s="73"/>
      <c r="T12" s="73"/>
      <c r="U12" s="73"/>
      <c r="V12" s="65">
        <v>143</v>
      </c>
      <c r="W12" s="65"/>
      <c r="X12" s="15"/>
      <c r="Y12" s="65">
        <v>6794</v>
      </c>
      <c r="Z12" s="65"/>
      <c r="AA12" s="65"/>
      <c r="AB12" s="9"/>
      <c r="AC12" s="9"/>
      <c r="AD12" s="9"/>
      <c r="AE12" s="10" t="s">
        <v>16</v>
      </c>
      <c r="AF12" s="74" t="s">
        <v>16</v>
      </c>
      <c r="AG12" s="74"/>
      <c r="AH12" s="4"/>
      <c r="AI12" s="4"/>
      <c r="AJ12" s="4"/>
      <c r="AK12" s="73">
        <v>146</v>
      </c>
      <c r="AL12" s="73"/>
      <c r="AM12" s="74">
        <v>13938</v>
      </c>
      <c r="AN12" s="74"/>
      <c r="AO12" s="11"/>
      <c r="AP12" s="12">
        <v>5</v>
      </c>
      <c r="AQ12" s="13"/>
      <c r="AR12" s="9">
        <v>293</v>
      </c>
      <c r="AS12" s="14"/>
      <c r="AT12" s="10">
        <v>2</v>
      </c>
      <c r="AU12" s="11"/>
      <c r="AV12" s="15">
        <v>217</v>
      </c>
      <c r="AW12" s="15"/>
      <c r="AX12" s="14">
        <v>3</v>
      </c>
      <c r="AY12" s="10">
        <v>76</v>
      </c>
      <c r="AZ12" s="10"/>
      <c r="BA12" s="65" t="s">
        <v>16</v>
      </c>
      <c r="BB12" s="65"/>
      <c r="BC12" s="11"/>
      <c r="BD12" s="14"/>
      <c r="BE12" s="10" t="s">
        <v>16</v>
      </c>
      <c r="BF12" s="14"/>
      <c r="BG12" s="73" t="s">
        <v>16</v>
      </c>
      <c r="BH12" s="73"/>
      <c r="BI12" s="73" t="s">
        <v>16</v>
      </c>
      <c r="BJ12" s="73"/>
      <c r="BK12" s="13"/>
    </row>
    <row r="13" spans="1:63" ht="15.75" customHeight="1" x14ac:dyDescent="0.15">
      <c r="A13" s="8" t="str">
        <f>+"         "&amp;30</f>
        <v xml:space="preserve">         30</v>
      </c>
      <c r="B13" s="77">
        <f t="shared" si="0"/>
        <v>931</v>
      </c>
      <c r="C13" s="71"/>
      <c r="D13" s="9"/>
      <c r="E13" s="9"/>
      <c r="F13" s="74">
        <v>79498</v>
      </c>
      <c r="G13" s="74"/>
      <c r="H13" s="74"/>
      <c r="I13" s="9"/>
      <c r="J13" s="9"/>
      <c r="K13" s="9">
        <v>921</v>
      </c>
      <c r="L13" s="9"/>
      <c r="M13" s="74">
        <v>78953</v>
      </c>
      <c r="N13" s="74"/>
      <c r="O13" s="4"/>
      <c r="P13" s="15">
        <v>178</v>
      </c>
      <c r="Q13" s="15"/>
      <c r="R13" s="73">
        <v>20549</v>
      </c>
      <c r="S13" s="73"/>
      <c r="T13" s="73"/>
      <c r="U13" s="73"/>
      <c r="V13" s="65">
        <v>305</v>
      </c>
      <c r="W13" s="65"/>
      <c r="X13" s="15"/>
      <c r="Y13" s="65">
        <v>14499</v>
      </c>
      <c r="Z13" s="65"/>
      <c r="AA13" s="65"/>
      <c r="AB13" s="9"/>
      <c r="AC13" s="9"/>
      <c r="AD13" s="9"/>
      <c r="AE13" s="10">
        <v>1</v>
      </c>
      <c r="AF13" s="74">
        <v>26</v>
      </c>
      <c r="AG13" s="74"/>
      <c r="AH13" s="4"/>
      <c r="AI13" s="4"/>
      <c r="AJ13" s="4"/>
      <c r="AK13" s="73">
        <v>437</v>
      </c>
      <c r="AL13" s="73"/>
      <c r="AM13" s="74">
        <v>43879</v>
      </c>
      <c r="AN13" s="74"/>
      <c r="AO13" s="11"/>
      <c r="AP13" s="12">
        <v>10</v>
      </c>
      <c r="AQ13" s="28"/>
      <c r="AR13" s="9">
        <v>545</v>
      </c>
      <c r="AS13" s="14"/>
      <c r="AT13" s="10">
        <v>1</v>
      </c>
      <c r="AU13" s="11"/>
      <c r="AV13" s="15">
        <v>39</v>
      </c>
      <c r="AW13" s="15"/>
      <c r="AX13" s="14">
        <v>8</v>
      </c>
      <c r="AY13" s="10">
        <v>166</v>
      </c>
      <c r="AZ13" s="10"/>
      <c r="BA13" s="65">
        <v>1</v>
      </c>
      <c r="BB13" s="65"/>
      <c r="BC13" s="11"/>
      <c r="BD13" s="14"/>
      <c r="BE13" s="10">
        <v>340</v>
      </c>
      <c r="BF13" s="14"/>
      <c r="BG13" s="73" t="s">
        <v>16</v>
      </c>
      <c r="BH13" s="73"/>
      <c r="BI13" s="73" t="s">
        <v>16</v>
      </c>
      <c r="BJ13" s="73"/>
      <c r="BK13" s="28"/>
    </row>
    <row r="14" spans="1:63" ht="15.75" customHeight="1" x14ac:dyDescent="0.15">
      <c r="A14" s="8" t="str">
        <f>+"         "&amp;31</f>
        <v xml:space="preserve">         31</v>
      </c>
      <c r="B14" s="77">
        <f t="shared" si="0"/>
        <v>728</v>
      </c>
      <c r="C14" s="71"/>
      <c r="D14" s="34"/>
      <c r="E14" s="34"/>
      <c r="F14" s="74">
        <v>65142</v>
      </c>
      <c r="G14" s="74"/>
      <c r="H14" s="74"/>
      <c r="I14" s="34"/>
      <c r="J14" s="34"/>
      <c r="K14" s="34">
        <v>707</v>
      </c>
      <c r="L14" s="34"/>
      <c r="M14" s="74">
        <v>64461</v>
      </c>
      <c r="N14" s="74"/>
      <c r="O14" s="4"/>
      <c r="P14" s="15">
        <v>130</v>
      </c>
      <c r="Q14" s="15"/>
      <c r="R14" s="73">
        <v>14683</v>
      </c>
      <c r="S14" s="73"/>
      <c r="T14" s="73"/>
      <c r="U14" s="73"/>
      <c r="V14" s="65">
        <v>146</v>
      </c>
      <c r="W14" s="65"/>
      <c r="X14" s="15"/>
      <c r="Y14" s="65">
        <v>7597</v>
      </c>
      <c r="Z14" s="65"/>
      <c r="AA14" s="65"/>
      <c r="AB14" s="34"/>
      <c r="AC14" s="34"/>
      <c r="AD14" s="34"/>
      <c r="AE14" s="41" t="s">
        <v>16</v>
      </c>
      <c r="AF14" s="74" t="s">
        <v>51</v>
      </c>
      <c r="AG14" s="74"/>
      <c r="AH14" s="4"/>
      <c r="AI14" s="4"/>
      <c r="AJ14" s="4"/>
      <c r="AK14" s="73">
        <v>431</v>
      </c>
      <c r="AL14" s="73"/>
      <c r="AM14" s="74">
        <v>42181</v>
      </c>
      <c r="AN14" s="74"/>
      <c r="AO14" s="36"/>
      <c r="AP14" s="12">
        <v>21</v>
      </c>
      <c r="AQ14" s="40"/>
      <c r="AR14" s="34">
        <v>681</v>
      </c>
      <c r="AS14" s="14"/>
      <c r="AT14" s="41">
        <v>2</v>
      </c>
      <c r="AU14" s="36"/>
      <c r="AV14" s="15">
        <v>75</v>
      </c>
      <c r="AW14" s="15"/>
      <c r="AX14" s="14">
        <v>7</v>
      </c>
      <c r="AY14" s="41">
        <v>93</v>
      </c>
      <c r="AZ14" s="41"/>
      <c r="BA14" s="65">
        <v>10</v>
      </c>
      <c r="BB14" s="65"/>
      <c r="BC14" s="36"/>
      <c r="BD14" s="14"/>
      <c r="BE14" s="41">
        <v>303</v>
      </c>
      <c r="BF14" s="14"/>
      <c r="BG14" s="73">
        <v>2</v>
      </c>
      <c r="BH14" s="73"/>
      <c r="BI14" s="73">
        <v>210</v>
      </c>
      <c r="BJ14" s="73"/>
      <c r="BK14" s="40"/>
    </row>
    <row r="15" spans="1:63" ht="12.75" customHeight="1" x14ac:dyDescent="0.15">
      <c r="A15" s="52" t="s">
        <v>53</v>
      </c>
      <c r="B15" s="75">
        <f t="shared" si="0"/>
        <v>527</v>
      </c>
      <c r="C15" s="76"/>
      <c r="D15" s="3"/>
      <c r="E15" s="3"/>
      <c r="F15" s="71">
        <v>43646</v>
      </c>
      <c r="G15" s="71"/>
      <c r="H15" s="71"/>
      <c r="I15" s="3"/>
      <c r="J15" s="3"/>
      <c r="K15" s="3">
        <v>511</v>
      </c>
      <c r="L15" s="3"/>
      <c r="M15" s="71">
        <v>43245</v>
      </c>
      <c r="N15" s="71"/>
      <c r="O15" s="3"/>
      <c r="P15" s="3">
        <v>102</v>
      </c>
      <c r="Q15" s="3"/>
      <c r="R15" s="64">
        <v>11340</v>
      </c>
      <c r="S15" s="64"/>
      <c r="T15" s="64"/>
      <c r="U15" s="64"/>
      <c r="V15" s="65">
        <v>95</v>
      </c>
      <c r="W15" s="65"/>
      <c r="X15" s="16"/>
      <c r="Y15" s="71">
        <v>4382</v>
      </c>
      <c r="Z15" s="71"/>
      <c r="AA15" s="71"/>
      <c r="AB15" s="3"/>
      <c r="AC15" s="3"/>
      <c r="AD15" s="3"/>
      <c r="AE15" s="54" t="s">
        <v>16</v>
      </c>
      <c r="AF15" s="71" t="s">
        <v>51</v>
      </c>
      <c r="AG15" s="71"/>
      <c r="AH15" s="3"/>
      <c r="AI15" s="4"/>
      <c r="AJ15" s="4"/>
      <c r="AK15" s="64">
        <v>314</v>
      </c>
      <c r="AL15" s="64"/>
      <c r="AM15" s="71">
        <v>27523</v>
      </c>
      <c r="AN15" s="71"/>
      <c r="AO15" s="3"/>
      <c r="AP15" s="3">
        <v>16</v>
      </c>
      <c r="AQ15" s="3"/>
      <c r="AR15" s="3">
        <v>401</v>
      </c>
      <c r="AS15" s="3"/>
      <c r="AT15" s="3">
        <v>3</v>
      </c>
      <c r="AU15" s="3"/>
      <c r="AV15" s="3">
        <v>154</v>
      </c>
      <c r="AW15" s="3"/>
      <c r="AX15" s="3">
        <v>1</v>
      </c>
      <c r="AY15" s="50">
        <v>26</v>
      </c>
      <c r="AZ15" s="50"/>
      <c r="BA15" s="71">
        <v>12</v>
      </c>
      <c r="BB15" s="71"/>
      <c r="BC15" s="50"/>
      <c r="BD15" s="3"/>
      <c r="BE15" s="3">
        <v>221</v>
      </c>
      <c r="BF15" s="3"/>
      <c r="BG15" s="73" t="s">
        <v>16</v>
      </c>
      <c r="BH15" s="73"/>
      <c r="BI15" s="73" t="s">
        <v>16</v>
      </c>
      <c r="BJ15" s="73"/>
      <c r="BK15" s="3"/>
    </row>
    <row r="16" spans="1:63" ht="12.75" customHeight="1" x14ac:dyDescent="0.15">
      <c r="A16" s="56" t="str">
        <f>+"         "&amp;3</f>
        <v xml:space="preserve">         3</v>
      </c>
      <c r="B16" s="61">
        <f t="shared" ref="B16" si="1">+K16+AP16</f>
        <v>532</v>
      </c>
      <c r="C16" s="62"/>
      <c r="D16" s="2"/>
      <c r="E16" s="2"/>
      <c r="F16" s="59">
        <v>49629</v>
      </c>
      <c r="G16" s="59"/>
      <c r="H16" s="59"/>
      <c r="I16" s="2"/>
      <c r="J16" s="2"/>
      <c r="K16" s="2">
        <v>528</v>
      </c>
      <c r="L16" s="2"/>
      <c r="M16" s="59">
        <v>49457</v>
      </c>
      <c r="N16" s="59"/>
      <c r="O16" s="2"/>
      <c r="P16" s="2">
        <v>138</v>
      </c>
      <c r="Q16" s="2"/>
      <c r="R16" s="58">
        <v>14826</v>
      </c>
      <c r="S16" s="58"/>
      <c r="T16" s="58"/>
      <c r="U16" s="58"/>
      <c r="V16" s="63">
        <v>103</v>
      </c>
      <c r="W16" s="63"/>
      <c r="X16" s="31"/>
      <c r="Y16" s="59">
        <v>6080</v>
      </c>
      <c r="Z16" s="59"/>
      <c r="AA16" s="59"/>
      <c r="AB16" s="2"/>
      <c r="AC16" s="2"/>
      <c r="AD16" s="2"/>
      <c r="AE16" s="55">
        <v>2</v>
      </c>
      <c r="AF16" s="59">
        <v>315</v>
      </c>
      <c r="AG16" s="59"/>
      <c r="AH16" s="2"/>
      <c r="AI16" s="4"/>
      <c r="AJ16" s="4"/>
      <c r="AK16" s="58">
        <v>285</v>
      </c>
      <c r="AL16" s="58"/>
      <c r="AM16" s="59">
        <v>28236</v>
      </c>
      <c r="AN16" s="59"/>
      <c r="AO16" s="2"/>
      <c r="AP16" s="2">
        <v>4</v>
      </c>
      <c r="AQ16" s="2"/>
      <c r="AR16" s="2">
        <v>172</v>
      </c>
      <c r="AS16" s="2"/>
      <c r="AT16" s="2">
        <v>2</v>
      </c>
      <c r="AU16" s="2"/>
      <c r="AV16" s="2">
        <v>49</v>
      </c>
      <c r="AW16" s="2"/>
      <c r="AX16" s="2">
        <v>1</v>
      </c>
      <c r="AY16" s="47">
        <v>17</v>
      </c>
      <c r="AZ16" s="47"/>
      <c r="BA16" s="59">
        <v>1</v>
      </c>
      <c r="BB16" s="59"/>
      <c r="BC16" s="47"/>
      <c r="BD16" s="2"/>
      <c r="BE16" s="2">
        <v>106</v>
      </c>
      <c r="BF16" s="2"/>
      <c r="BG16" s="60" t="s">
        <v>16</v>
      </c>
      <c r="BH16" s="60"/>
      <c r="BI16" s="60" t="s">
        <v>16</v>
      </c>
      <c r="BJ16" s="60"/>
      <c r="BK16" s="3"/>
    </row>
    <row r="17" spans="1:63" x14ac:dyDescent="0.15">
      <c r="A17" s="95" t="s">
        <v>20</v>
      </c>
      <c r="B17" s="95"/>
      <c r="C17" s="95"/>
      <c r="D17" s="95"/>
      <c r="E17" s="95"/>
      <c r="F17" s="95"/>
      <c r="G17" s="95"/>
      <c r="H17" s="95"/>
      <c r="I17" s="95"/>
      <c r="J17" s="95"/>
      <c r="K17" s="95"/>
      <c r="L17" s="95"/>
      <c r="M17" s="95"/>
      <c r="N17" s="95"/>
      <c r="O17" s="95"/>
      <c r="P17" s="95"/>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row>
    <row r="18" spans="1:63" x14ac:dyDescent="0.15">
      <c r="A18" s="80" t="s">
        <v>21</v>
      </c>
      <c r="B18" s="80"/>
      <c r="C18" s="80"/>
      <c r="D18" s="80"/>
      <c r="E18" s="80"/>
      <c r="F18" s="80"/>
      <c r="G18" s="80"/>
      <c r="H18" s="80"/>
      <c r="I18" s="80"/>
      <c r="J18" s="80"/>
      <c r="K18" s="80"/>
      <c r="L18" s="80"/>
      <c r="M18" s="80"/>
      <c r="N18" s="80"/>
      <c r="O18" s="80"/>
      <c r="P18" s="80"/>
      <c r="Q18" s="80"/>
      <c r="R18" s="80"/>
      <c r="S18" s="80"/>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row>
    <row r="19" spans="1:63" x14ac:dyDescent="0.15">
      <c r="A19" s="4"/>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3"/>
      <c r="BA19" s="3"/>
      <c r="BB19" s="4"/>
      <c r="BC19" s="4"/>
      <c r="BD19" s="4"/>
      <c r="BE19" s="4"/>
      <c r="BF19" s="4"/>
      <c r="BG19" s="4"/>
      <c r="BH19" s="4"/>
      <c r="BI19" s="4"/>
      <c r="BJ19" s="4"/>
      <c r="BK19" s="4"/>
    </row>
    <row r="21" spans="1:63" ht="14.25" customHeight="1" x14ac:dyDescent="0.15">
      <c r="P21" s="83" t="s">
        <v>59</v>
      </c>
      <c r="Q21" s="83"/>
      <c r="R21" s="83"/>
      <c r="S21" s="83"/>
      <c r="T21" s="83"/>
      <c r="U21" s="83"/>
      <c r="V21" s="83"/>
      <c r="W21" s="83"/>
      <c r="X21" s="83"/>
      <c r="Y21" s="83"/>
      <c r="Z21" s="83"/>
      <c r="AA21" s="83"/>
      <c r="AB21" s="83"/>
      <c r="AC21" s="83"/>
      <c r="AD21" s="83"/>
      <c r="AE21" s="83"/>
      <c r="AF21" s="83"/>
      <c r="AL21" s="83" t="s">
        <v>22</v>
      </c>
      <c r="AM21" s="83"/>
      <c r="AN21" s="83"/>
      <c r="AO21" s="83"/>
      <c r="AP21" s="83"/>
      <c r="AQ21" s="83"/>
      <c r="AR21" s="83"/>
      <c r="AS21" s="83"/>
      <c r="AT21" s="83"/>
      <c r="AU21" s="83"/>
      <c r="AV21" s="83"/>
    </row>
    <row r="23" spans="1:63" x14ac:dyDescent="0.15">
      <c r="A23" s="3"/>
      <c r="B23" s="58" t="s">
        <v>23</v>
      </c>
      <c r="C23" s="58"/>
      <c r="D23" s="58"/>
      <c r="E23" s="58"/>
      <c r="F23" s="3"/>
      <c r="G23" s="3"/>
      <c r="H23" s="3"/>
      <c r="I23" s="3"/>
      <c r="J23" s="3"/>
      <c r="K23" s="3"/>
      <c r="L23" s="3"/>
      <c r="M23" s="3"/>
      <c r="N23" s="3"/>
      <c r="O23" s="3"/>
      <c r="P23" s="3"/>
      <c r="Q23" s="3"/>
      <c r="R23" s="3"/>
      <c r="S23" s="3"/>
      <c r="T23" s="3"/>
      <c r="U23" s="3"/>
      <c r="V23" s="3"/>
      <c r="W23" s="3"/>
      <c r="X23" s="3"/>
      <c r="Y23" s="3"/>
      <c r="Z23" s="3"/>
      <c r="AA23" s="2"/>
      <c r="AB23" s="2"/>
      <c r="AC23" s="2"/>
      <c r="AD23" s="2"/>
      <c r="AE23" s="2"/>
      <c r="AF23" s="2"/>
      <c r="AG23" s="2"/>
      <c r="AH23" s="4"/>
      <c r="AI23" s="4"/>
      <c r="AJ23" s="4"/>
      <c r="AK23" s="2"/>
      <c r="AL23" s="2"/>
      <c r="AM23" s="2"/>
      <c r="AN23" s="2"/>
      <c r="AO23" s="2"/>
      <c r="AP23" s="2"/>
      <c r="AQ23" s="3"/>
      <c r="AR23" s="3"/>
      <c r="AS23" s="3"/>
      <c r="AT23" s="3"/>
      <c r="AU23" s="3"/>
      <c r="AV23" s="58" t="s">
        <v>24</v>
      </c>
      <c r="AW23" s="58"/>
      <c r="AX23" s="58"/>
      <c r="AY23" s="16"/>
      <c r="AZ23" s="16"/>
      <c r="BA23" s="16"/>
      <c r="BB23" s="16"/>
      <c r="BC23" s="16"/>
      <c r="BD23" s="16"/>
      <c r="BE23" s="17"/>
      <c r="BF23" s="17"/>
      <c r="BG23" s="17"/>
      <c r="BH23" s="17"/>
      <c r="BI23" s="17"/>
      <c r="BJ23" s="17"/>
      <c r="BK23" s="17"/>
    </row>
    <row r="24" spans="1:63" ht="20.100000000000001" customHeight="1" x14ac:dyDescent="0.15">
      <c r="A24" s="18"/>
      <c r="B24" s="87" t="s">
        <v>3</v>
      </c>
      <c r="C24" s="87"/>
      <c r="D24" s="87"/>
      <c r="E24" s="84"/>
      <c r="F24" s="106" t="s">
        <v>4</v>
      </c>
      <c r="G24" s="106"/>
      <c r="H24" s="106"/>
      <c r="I24" s="106" t="s">
        <v>26</v>
      </c>
      <c r="J24" s="106"/>
      <c r="K24" s="106"/>
      <c r="L24" s="106"/>
      <c r="M24" s="106"/>
      <c r="N24" s="106" t="s">
        <v>27</v>
      </c>
      <c r="O24" s="106"/>
      <c r="P24" s="106"/>
      <c r="Q24" s="106"/>
      <c r="R24" s="106"/>
      <c r="S24" s="106" t="s">
        <v>28</v>
      </c>
      <c r="T24" s="106"/>
      <c r="U24" s="106"/>
      <c r="V24" s="106"/>
      <c r="W24" s="106"/>
      <c r="X24" s="106"/>
      <c r="Y24" s="106"/>
      <c r="Z24" s="106"/>
      <c r="AA24" s="87" t="s">
        <v>29</v>
      </c>
      <c r="AB24" s="87"/>
      <c r="AC24" s="87"/>
      <c r="AD24" s="87"/>
      <c r="AE24" s="87"/>
      <c r="AF24" s="87"/>
      <c r="AG24" s="87"/>
      <c r="AH24" s="5"/>
      <c r="AI24" s="5"/>
      <c r="AJ24" s="5"/>
      <c r="AK24" s="87" t="s">
        <v>30</v>
      </c>
      <c r="AL24" s="87"/>
      <c r="AM24" s="87"/>
      <c r="AN24" s="87"/>
      <c r="AO24" s="87"/>
      <c r="AP24" s="84"/>
      <c r="AQ24" s="107" t="s">
        <v>31</v>
      </c>
      <c r="AR24" s="106"/>
      <c r="AS24" s="106"/>
      <c r="AT24" s="106"/>
      <c r="AU24" s="107" t="s">
        <v>32</v>
      </c>
      <c r="AV24" s="106"/>
      <c r="AW24" s="106"/>
      <c r="AX24" s="89"/>
      <c r="AY24" s="16"/>
      <c r="AZ24" s="16"/>
      <c r="BA24" s="16"/>
      <c r="BB24" s="16"/>
      <c r="BC24" s="16"/>
      <c r="BD24" s="16"/>
      <c r="BE24" s="16"/>
      <c r="BF24" s="16"/>
      <c r="BG24" s="19"/>
      <c r="BH24" s="19"/>
      <c r="BI24" s="19"/>
      <c r="BJ24" s="19"/>
      <c r="BK24" s="6"/>
    </row>
    <row r="25" spans="1:63" ht="20.100000000000001" customHeight="1" x14ac:dyDescent="0.15">
      <c r="A25" s="18"/>
      <c r="B25" s="96"/>
      <c r="C25" s="96"/>
      <c r="D25" s="96"/>
      <c r="E25" s="85"/>
      <c r="F25" s="106"/>
      <c r="G25" s="106"/>
      <c r="H25" s="106"/>
      <c r="I25" s="106"/>
      <c r="J25" s="106"/>
      <c r="K25" s="106"/>
      <c r="L25" s="106"/>
      <c r="M25" s="106"/>
      <c r="N25" s="106"/>
      <c r="O25" s="106"/>
      <c r="P25" s="106"/>
      <c r="Q25" s="106"/>
      <c r="R25" s="106"/>
      <c r="S25" s="106"/>
      <c r="T25" s="106"/>
      <c r="U25" s="106"/>
      <c r="V25" s="106"/>
      <c r="W25" s="106"/>
      <c r="X25" s="106"/>
      <c r="Y25" s="106"/>
      <c r="Z25" s="106"/>
      <c r="AA25" s="88"/>
      <c r="AB25" s="88"/>
      <c r="AC25" s="88"/>
      <c r="AD25" s="88"/>
      <c r="AE25" s="88"/>
      <c r="AF25" s="88"/>
      <c r="AG25" s="88"/>
      <c r="AH25" s="5"/>
      <c r="AI25" s="5"/>
      <c r="AJ25" s="5"/>
      <c r="AK25" s="88"/>
      <c r="AL25" s="88"/>
      <c r="AM25" s="88"/>
      <c r="AN25" s="88"/>
      <c r="AO25" s="88"/>
      <c r="AP25" s="86"/>
      <c r="AQ25" s="106"/>
      <c r="AR25" s="106"/>
      <c r="AS25" s="106"/>
      <c r="AT25" s="106"/>
      <c r="AU25" s="106"/>
      <c r="AV25" s="106"/>
      <c r="AW25" s="106"/>
      <c r="AX25" s="89"/>
      <c r="AY25" s="16"/>
      <c r="AZ25" s="16"/>
      <c r="BA25" s="20"/>
      <c r="BB25" s="20"/>
      <c r="BC25" s="20"/>
      <c r="BD25" s="20"/>
      <c r="BE25" s="20"/>
      <c r="BF25" s="20"/>
      <c r="BG25" s="21"/>
      <c r="BH25" s="21"/>
      <c r="BI25" s="21"/>
      <c r="BJ25" s="21"/>
      <c r="BK25" s="6"/>
    </row>
    <row r="26" spans="1:63" ht="28.35" customHeight="1" x14ac:dyDescent="0.15">
      <c r="A26" s="18"/>
      <c r="B26" s="88"/>
      <c r="C26" s="88"/>
      <c r="D26" s="88"/>
      <c r="E26" s="86"/>
      <c r="F26" s="106"/>
      <c r="G26" s="106"/>
      <c r="H26" s="106"/>
      <c r="I26" s="106"/>
      <c r="J26" s="106"/>
      <c r="K26" s="106"/>
      <c r="L26" s="106"/>
      <c r="M26" s="106"/>
      <c r="N26" s="106"/>
      <c r="O26" s="106"/>
      <c r="P26" s="106"/>
      <c r="Q26" s="106"/>
      <c r="R26" s="106"/>
      <c r="S26" s="106" t="s">
        <v>33</v>
      </c>
      <c r="T26" s="106"/>
      <c r="U26" s="106"/>
      <c r="V26" s="106"/>
      <c r="W26" s="106" t="s">
        <v>6</v>
      </c>
      <c r="X26" s="106"/>
      <c r="Y26" s="106"/>
      <c r="Z26" s="106"/>
      <c r="AA26" s="106" t="s">
        <v>34</v>
      </c>
      <c r="AB26" s="106"/>
      <c r="AC26" s="106"/>
      <c r="AD26" s="106"/>
      <c r="AE26" s="106" t="s">
        <v>6</v>
      </c>
      <c r="AF26" s="106"/>
      <c r="AG26" s="89"/>
      <c r="AH26" s="6"/>
      <c r="AI26" s="5"/>
      <c r="AJ26" s="5"/>
      <c r="AK26" s="90" t="s">
        <v>33</v>
      </c>
      <c r="AL26" s="90"/>
      <c r="AM26" s="91"/>
      <c r="AN26" s="89" t="s">
        <v>35</v>
      </c>
      <c r="AO26" s="90"/>
      <c r="AP26" s="91"/>
      <c r="AQ26" s="106"/>
      <c r="AR26" s="106"/>
      <c r="AS26" s="106"/>
      <c r="AT26" s="106"/>
      <c r="AU26" s="106"/>
      <c r="AV26" s="106"/>
      <c r="AW26" s="106"/>
      <c r="AX26" s="89"/>
      <c r="AY26" s="18"/>
      <c r="AZ26" s="18"/>
      <c r="BA26" s="22"/>
      <c r="BB26" s="22"/>
      <c r="BC26" s="22"/>
      <c r="BD26" s="22"/>
      <c r="BE26" s="22"/>
      <c r="BF26" s="22"/>
      <c r="BG26" s="23"/>
      <c r="BH26" s="23"/>
      <c r="BI26" s="78"/>
      <c r="BJ26" s="78"/>
      <c r="BK26" s="6"/>
    </row>
    <row r="27" spans="1:63" ht="9.4" customHeight="1" x14ac:dyDescent="0.15">
      <c r="A27" s="3"/>
      <c r="B27" s="24"/>
      <c r="C27" s="24"/>
      <c r="D27" s="24"/>
      <c r="E27" s="25"/>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12"/>
      <c r="BA27" s="16"/>
      <c r="BB27" s="16"/>
      <c r="BC27" s="16"/>
      <c r="BD27" s="16"/>
      <c r="BE27" s="16"/>
      <c r="BF27" s="16"/>
      <c r="BG27" s="16"/>
      <c r="BH27" s="16"/>
      <c r="BI27" s="3"/>
      <c r="BJ27" s="3"/>
      <c r="BK27" s="4"/>
    </row>
    <row r="28" spans="1:63" ht="15.75" customHeight="1" x14ac:dyDescent="0.15">
      <c r="A28" s="26"/>
      <c r="B28" s="96" t="s">
        <v>57</v>
      </c>
      <c r="C28" s="96"/>
      <c r="D28" s="96"/>
      <c r="E28" s="85"/>
      <c r="F28" s="72">
        <v>4539</v>
      </c>
      <c r="G28" s="64"/>
      <c r="H28" s="64"/>
      <c r="I28" s="71">
        <v>1240</v>
      </c>
      <c r="J28" s="71"/>
      <c r="K28" s="71"/>
      <c r="L28" s="71"/>
      <c r="M28" s="16"/>
      <c r="N28" s="97" t="s">
        <v>38</v>
      </c>
      <c r="O28" s="97"/>
      <c r="P28" s="97"/>
      <c r="Q28" s="97"/>
      <c r="R28" s="97"/>
      <c r="S28" s="71">
        <v>146</v>
      </c>
      <c r="T28" s="71"/>
      <c r="U28" s="71"/>
      <c r="V28" s="17"/>
      <c r="W28" s="71">
        <v>91</v>
      </c>
      <c r="X28" s="71"/>
      <c r="Y28" s="71"/>
      <c r="Z28" s="17"/>
      <c r="AA28" s="71">
        <v>10</v>
      </c>
      <c r="AB28" s="71"/>
      <c r="AC28" s="71"/>
      <c r="AD28" s="16"/>
      <c r="AE28" s="97" t="s">
        <v>36</v>
      </c>
      <c r="AF28" s="97"/>
      <c r="AG28" s="3"/>
      <c r="AH28" s="3"/>
      <c r="AI28" s="3"/>
      <c r="AJ28" s="3"/>
      <c r="AK28" s="97" t="s">
        <v>39</v>
      </c>
      <c r="AL28" s="97"/>
      <c r="AM28" s="3"/>
      <c r="AN28" s="97" t="s">
        <v>40</v>
      </c>
      <c r="AO28" s="97"/>
      <c r="AP28" s="97"/>
      <c r="AQ28" s="64">
        <v>1650</v>
      </c>
      <c r="AR28" s="64"/>
      <c r="AS28" s="64"/>
      <c r="AT28" s="64"/>
      <c r="AU28" s="64">
        <v>1402</v>
      </c>
      <c r="AV28" s="64"/>
      <c r="AW28" s="64"/>
      <c r="AX28" s="64"/>
      <c r="AY28" s="12"/>
      <c r="AZ28" s="12"/>
      <c r="BA28" s="23"/>
      <c r="BB28" s="23"/>
      <c r="BC28" s="23"/>
      <c r="BD28" s="23"/>
      <c r="BE28" s="23"/>
      <c r="BF28" s="23"/>
      <c r="BG28" s="29"/>
      <c r="BH28" s="29"/>
      <c r="BI28" s="29"/>
      <c r="BJ28" s="29"/>
      <c r="BK28" s="13"/>
    </row>
    <row r="29" spans="1:63" ht="15.75" customHeight="1" x14ac:dyDescent="0.15">
      <c r="A29" s="26"/>
      <c r="B29" s="78" t="str">
        <f>""&amp;29</f>
        <v>29</v>
      </c>
      <c r="C29" s="78"/>
      <c r="D29" s="78"/>
      <c r="E29" s="79"/>
      <c r="F29" s="72">
        <v>4507</v>
      </c>
      <c r="G29" s="64"/>
      <c r="H29" s="64"/>
      <c r="I29" s="71">
        <v>1240</v>
      </c>
      <c r="J29" s="71"/>
      <c r="K29" s="71"/>
      <c r="L29" s="71"/>
      <c r="M29" s="16"/>
      <c r="N29" s="64" t="s">
        <v>38</v>
      </c>
      <c r="O29" s="64"/>
      <c r="P29" s="64"/>
      <c r="Q29" s="64"/>
      <c r="R29" s="64"/>
      <c r="S29" s="71">
        <v>146</v>
      </c>
      <c r="T29" s="71"/>
      <c r="U29" s="71"/>
      <c r="V29" s="16"/>
      <c r="W29" s="71">
        <v>59</v>
      </c>
      <c r="X29" s="71"/>
      <c r="Y29" s="71"/>
      <c r="Z29" s="29"/>
      <c r="AA29" s="71">
        <v>10</v>
      </c>
      <c r="AB29" s="71"/>
      <c r="AC29" s="71"/>
      <c r="AD29" s="16"/>
      <c r="AE29" s="64" t="s">
        <v>39</v>
      </c>
      <c r="AF29" s="64"/>
      <c r="AG29" s="3"/>
      <c r="AH29" s="3"/>
      <c r="AI29" s="3"/>
      <c r="AJ29" s="3"/>
      <c r="AK29" s="64" t="s">
        <v>38</v>
      </c>
      <c r="AL29" s="64"/>
      <c r="AM29" s="3"/>
      <c r="AN29" s="64" t="s">
        <v>37</v>
      </c>
      <c r="AO29" s="64"/>
      <c r="AP29" s="64"/>
      <c r="AQ29" s="64">
        <v>1650</v>
      </c>
      <c r="AR29" s="64"/>
      <c r="AS29" s="64"/>
      <c r="AT29" s="64"/>
      <c r="AU29" s="64">
        <v>1402</v>
      </c>
      <c r="AV29" s="64"/>
      <c r="AW29" s="64"/>
      <c r="AX29" s="64"/>
      <c r="AY29" s="12"/>
      <c r="AZ29" s="12"/>
      <c r="BA29" s="23"/>
      <c r="BB29" s="23"/>
      <c r="BC29" s="23"/>
      <c r="BD29" s="23"/>
      <c r="BE29" s="23"/>
      <c r="BF29" s="23"/>
      <c r="BG29" s="29"/>
      <c r="BH29" s="29"/>
      <c r="BI29" s="29"/>
      <c r="BJ29" s="29"/>
      <c r="BK29" s="13"/>
    </row>
    <row r="30" spans="1:63" ht="15.75" customHeight="1" x14ac:dyDescent="0.15">
      <c r="A30" s="27"/>
      <c r="B30" s="78" t="str">
        <f>""&amp;30</f>
        <v>30</v>
      </c>
      <c r="C30" s="78"/>
      <c r="D30" s="78"/>
      <c r="E30" s="79"/>
      <c r="F30" s="72">
        <v>4485</v>
      </c>
      <c r="G30" s="64"/>
      <c r="H30" s="64"/>
      <c r="I30" s="71">
        <v>1240</v>
      </c>
      <c r="J30" s="71"/>
      <c r="K30" s="71"/>
      <c r="L30" s="71"/>
      <c r="M30" s="16"/>
      <c r="N30" s="64" t="s">
        <v>36</v>
      </c>
      <c r="O30" s="64"/>
      <c r="P30" s="64"/>
      <c r="Q30" s="64"/>
      <c r="R30" s="64"/>
      <c r="S30" s="71">
        <v>146</v>
      </c>
      <c r="T30" s="71"/>
      <c r="U30" s="71"/>
      <c r="V30" s="39"/>
      <c r="W30" s="71">
        <v>37</v>
      </c>
      <c r="X30" s="71"/>
      <c r="Y30" s="71"/>
      <c r="Z30" s="39"/>
      <c r="AA30" s="71">
        <v>10</v>
      </c>
      <c r="AB30" s="71"/>
      <c r="AC30" s="71"/>
      <c r="AD30" s="16"/>
      <c r="AE30" s="64" t="s">
        <v>36</v>
      </c>
      <c r="AF30" s="64"/>
      <c r="AG30" s="3"/>
      <c r="AH30" s="3"/>
      <c r="AI30" s="3"/>
      <c r="AJ30" s="3"/>
      <c r="AK30" s="64" t="s">
        <v>36</v>
      </c>
      <c r="AL30" s="64"/>
      <c r="AM30" s="3"/>
      <c r="AN30" s="64" t="s">
        <v>36</v>
      </c>
      <c r="AO30" s="64"/>
      <c r="AP30" s="64"/>
      <c r="AQ30" s="64">
        <v>1650</v>
      </c>
      <c r="AR30" s="64"/>
      <c r="AS30" s="64"/>
      <c r="AT30" s="64"/>
      <c r="AU30" s="64">
        <v>1402</v>
      </c>
      <c r="AV30" s="64"/>
      <c r="AW30" s="64"/>
      <c r="AX30" s="64"/>
      <c r="AY30" s="12"/>
      <c r="AZ30" s="12"/>
      <c r="BA30" s="30"/>
      <c r="BB30" s="30"/>
      <c r="BC30" s="30"/>
      <c r="BD30" s="30"/>
      <c r="BE30" s="30"/>
      <c r="BF30" s="30"/>
      <c r="BG30" s="29"/>
      <c r="BH30" s="29"/>
      <c r="BI30" s="29"/>
      <c r="BJ30" s="29"/>
      <c r="BK30" s="28"/>
    </row>
    <row r="31" spans="1:63" ht="15.75" customHeight="1" x14ac:dyDescent="0.15">
      <c r="A31" s="35"/>
      <c r="B31" s="78" t="str">
        <f>""&amp;31</f>
        <v>31</v>
      </c>
      <c r="C31" s="78"/>
      <c r="D31" s="78"/>
      <c r="E31" s="79"/>
      <c r="F31" s="72">
        <v>4448</v>
      </c>
      <c r="G31" s="64"/>
      <c r="H31" s="64"/>
      <c r="I31" s="71">
        <v>1240</v>
      </c>
      <c r="J31" s="71"/>
      <c r="K31" s="71"/>
      <c r="L31" s="71"/>
      <c r="M31" s="16"/>
      <c r="N31" s="64" t="s">
        <v>36</v>
      </c>
      <c r="O31" s="64"/>
      <c r="P31" s="64"/>
      <c r="Q31" s="64"/>
      <c r="R31" s="64"/>
      <c r="S31" s="71">
        <v>146</v>
      </c>
      <c r="T31" s="71"/>
      <c r="U31" s="71"/>
      <c r="V31" s="43"/>
      <c r="W31" s="71" t="s">
        <v>52</v>
      </c>
      <c r="X31" s="71"/>
      <c r="Y31" s="71"/>
      <c r="Z31" s="43"/>
      <c r="AA31" s="71">
        <v>10</v>
      </c>
      <c r="AB31" s="71"/>
      <c r="AC31" s="71"/>
      <c r="AD31" s="16"/>
      <c r="AE31" s="64" t="s">
        <v>36</v>
      </c>
      <c r="AF31" s="64"/>
      <c r="AG31" s="3"/>
      <c r="AH31" s="3"/>
      <c r="AI31" s="3"/>
      <c r="AJ31" s="3"/>
      <c r="AK31" s="64" t="s">
        <v>36</v>
      </c>
      <c r="AL31" s="64"/>
      <c r="AM31" s="3"/>
      <c r="AN31" s="64" t="s">
        <v>36</v>
      </c>
      <c r="AO31" s="64"/>
      <c r="AP31" s="64"/>
      <c r="AQ31" s="64">
        <v>1650</v>
      </c>
      <c r="AR31" s="64"/>
      <c r="AS31" s="64"/>
      <c r="AT31" s="64"/>
      <c r="AU31" s="64">
        <v>1402</v>
      </c>
      <c r="AV31" s="64"/>
      <c r="AW31" s="64"/>
      <c r="AX31" s="64"/>
      <c r="AY31" s="12"/>
      <c r="AZ31" s="12"/>
      <c r="BA31" s="38"/>
      <c r="BB31" s="38"/>
      <c r="BC31" s="38"/>
      <c r="BD31" s="38"/>
      <c r="BE31" s="38"/>
      <c r="BF31" s="38"/>
      <c r="BG31" s="37"/>
      <c r="BH31" s="37"/>
      <c r="BI31" s="37"/>
      <c r="BJ31" s="37"/>
      <c r="BK31" s="40"/>
    </row>
    <row r="32" spans="1:63" ht="15.75" customHeight="1" x14ac:dyDescent="0.15">
      <c r="A32" s="44"/>
      <c r="B32" s="96" t="s">
        <v>55</v>
      </c>
      <c r="C32" s="96"/>
      <c r="D32" s="96"/>
      <c r="E32" s="85"/>
      <c r="F32" s="72">
        <v>4448</v>
      </c>
      <c r="G32" s="64"/>
      <c r="H32" s="64"/>
      <c r="I32" s="71">
        <v>1240</v>
      </c>
      <c r="J32" s="71"/>
      <c r="K32" s="71"/>
      <c r="L32" s="71"/>
      <c r="M32" s="16"/>
      <c r="N32" s="64" t="s">
        <v>36</v>
      </c>
      <c r="O32" s="64"/>
      <c r="P32" s="64"/>
      <c r="Q32" s="64"/>
      <c r="R32" s="64"/>
      <c r="S32" s="71">
        <v>146</v>
      </c>
      <c r="T32" s="71"/>
      <c r="U32" s="71"/>
      <c r="V32" s="50"/>
      <c r="W32" s="71" t="s">
        <v>51</v>
      </c>
      <c r="X32" s="71"/>
      <c r="Y32" s="71"/>
      <c r="Z32" s="50"/>
      <c r="AA32" s="71">
        <v>10</v>
      </c>
      <c r="AB32" s="71"/>
      <c r="AC32" s="71"/>
      <c r="AD32" s="16"/>
      <c r="AE32" s="64" t="s">
        <v>36</v>
      </c>
      <c r="AF32" s="64"/>
      <c r="AG32" s="3"/>
      <c r="AH32" s="3"/>
      <c r="AI32" s="3"/>
      <c r="AJ32" s="3"/>
      <c r="AK32" s="64" t="s">
        <v>36</v>
      </c>
      <c r="AL32" s="64"/>
      <c r="AM32" s="3"/>
      <c r="AN32" s="64" t="s">
        <v>36</v>
      </c>
      <c r="AO32" s="64"/>
      <c r="AP32" s="64"/>
      <c r="AQ32" s="64">
        <v>1650</v>
      </c>
      <c r="AR32" s="64"/>
      <c r="AS32" s="64"/>
      <c r="AT32" s="64"/>
      <c r="AU32" s="64">
        <v>1402</v>
      </c>
      <c r="AV32" s="64"/>
      <c r="AW32" s="64"/>
      <c r="AX32" s="64"/>
      <c r="AY32" s="12"/>
      <c r="AZ32" s="12"/>
      <c r="BA32" s="46"/>
      <c r="BB32" s="46"/>
      <c r="BC32" s="46"/>
      <c r="BD32" s="46"/>
      <c r="BE32" s="46"/>
      <c r="BF32" s="46"/>
      <c r="BG32" s="45"/>
      <c r="BH32" s="45"/>
      <c r="BI32" s="45"/>
      <c r="BJ32" s="45"/>
      <c r="BK32" s="42"/>
    </row>
    <row r="33" spans="1:63" ht="15.75" customHeight="1" x14ac:dyDescent="0.15">
      <c r="A33" s="51"/>
      <c r="B33" s="66" t="str">
        <f>""&amp;3</f>
        <v>3</v>
      </c>
      <c r="C33" s="66"/>
      <c r="D33" s="66"/>
      <c r="E33" s="67"/>
      <c r="F33" s="57">
        <v>4448</v>
      </c>
      <c r="G33" s="58"/>
      <c r="H33" s="58"/>
      <c r="I33" s="59">
        <v>1240</v>
      </c>
      <c r="J33" s="59"/>
      <c r="K33" s="59"/>
      <c r="L33" s="59"/>
      <c r="M33" s="31"/>
      <c r="N33" s="58" t="s">
        <v>36</v>
      </c>
      <c r="O33" s="58"/>
      <c r="P33" s="58"/>
      <c r="Q33" s="58"/>
      <c r="R33" s="58"/>
      <c r="S33" s="59">
        <v>146</v>
      </c>
      <c r="T33" s="59"/>
      <c r="U33" s="59"/>
      <c r="V33" s="47"/>
      <c r="W33" s="58"/>
      <c r="X33" s="58"/>
      <c r="Y33" s="58"/>
      <c r="Z33" s="47"/>
      <c r="AA33" s="59">
        <v>10</v>
      </c>
      <c r="AB33" s="59"/>
      <c r="AC33" s="59"/>
      <c r="AD33" s="31"/>
      <c r="AE33" s="58" t="s">
        <v>36</v>
      </c>
      <c r="AF33" s="58"/>
      <c r="AG33" s="2"/>
      <c r="AH33" s="3"/>
      <c r="AI33" s="3"/>
      <c r="AJ33" s="3"/>
      <c r="AK33" s="58" t="s">
        <v>36</v>
      </c>
      <c r="AL33" s="58"/>
      <c r="AM33" s="2"/>
      <c r="AN33" s="58" t="s">
        <v>36</v>
      </c>
      <c r="AO33" s="58"/>
      <c r="AP33" s="58"/>
      <c r="AQ33" s="58">
        <v>1650</v>
      </c>
      <c r="AR33" s="58"/>
      <c r="AS33" s="58"/>
      <c r="AT33" s="58"/>
      <c r="AU33" s="58">
        <v>1402</v>
      </c>
      <c r="AV33" s="58"/>
      <c r="AW33" s="58"/>
      <c r="AX33" s="58"/>
      <c r="AY33" s="12"/>
      <c r="AZ33" s="12"/>
      <c r="BA33" s="53"/>
      <c r="BB33" s="53"/>
      <c r="BC33" s="53"/>
      <c r="BD33" s="53"/>
      <c r="BE33" s="53"/>
      <c r="BF33" s="53"/>
      <c r="BG33" s="49"/>
      <c r="BH33" s="49"/>
      <c r="BI33" s="49"/>
      <c r="BJ33" s="49"/>
      <c r="BK33" s="48"/>
    </row>
    <row r="34" spans="1:63" ht="15.75" customHeight="1" x14ac:dyDescent="0.15">
      <c r="A34" s="98"/>
      <c r="B34" s="98"/>
      <c r="C34" s="16"/>
      <c r="D34" s="16"/>
      <c r="E34" s="16"/>
      <c r="F34" s="16"/>
      <c r="G34" s="16"/>
      <c r="H34" s="16"/>
      <c r="I34" s="16"/>
      <c r="J34" s="16"/>
      <c r="K34" s="16"/>
      <c r="L34" s="16"/>
      <c r="M34" s="16"/>
      <c r="N34" s="16"/>
      <c r="O34" s="16"/>
      <c r="P34" s="16"/>
      <c r="Q34" s="16"/>
      <c r="R34" s="16"/>
      <c r="S34" s="16"/>
      <c r="T34" s="29"/>
      <c r="U34" s="16"/>
      <c r="V34" s="16"/>
      <c r="W34" s="16"/>
      <c r="X34" s="16"/>
      <c r="Y34" s="16"/>
      <c r="Z34" s="29"/>
      <c r="AA34" s="16"/>
      <c r="AB34" s="16"/>
      <c r="AC34" s="16"/>
      <c r="AD34" s="16"/>
      <c r="AE34" s="16"/>
      <c r="AF34" s="3"/>
      <c r="AG34" s="3"/>
      <c r="AH34" s="3"/>
      <c r="AI34" s="3"/>
      <c r="AJ34" s="3"/>
      <c r="AK34" s="64"/>
      <c r="AL34" s="64"/>
      <c r="AM34" s="3"/>
      <c r="AN34" s="29"/>
      <c r="AO34" s="64"/>
      <c r="AP34" s="64"/>
      <c r="AQ34" s="3"/>
      <c r="AR34" s="3"/>
      <c r="AS34" s="3"/>
      <c r="AT34" s="29"/>
      <c r="AU34" s="64"/>
      <c r="AV34" s="64"/>
      <c r="AW34" s="16"/>
      <c r="AX34" s="16"/>
      <c r="AY34" s="16"/>
      <c r="AZ34" s="16"/>
      <c r="BA34" s="99"/>
      <c r="BB34" s="99"/>
      <c r="BC34" s="99"/>
      <c r="BD34" s="99"/>
      <c r="BE34" s="99"/>
      <c r="BF34" s="99"/>
      <c r="BG34" s="29"/>
      <c r="BH34" s="29"/>
      <c r="BI34" s="29"/>
      <c r="BJ34" s="29"/>
      <c r="BK34" s="13"/>
    </row>
    <row r="35" spans="1:63" ht="15.75" customHeight="1" x14ac:dyDescent="0.15">
      <c r="A35" s="98"/>
      <c r="B35" s="98"/>
      <c r="C35" s="16" t="s">
        <v>41</v>
      </c>
      <c r="D35" s="16"/>
      <c r="E35" s="16"/>
      <c r="F35" s="16"/>
      <c r="G35" s="16"/>
      <c r="H35" s="16"/>
      <c r="I35" s="16"/>
      <c r="J35" s="16"/>
      <c r="K35" s="16"/>
      <c r="L35" s="16"/>
      <c r="M35" s="16"/>
      <c r="N35" s="16"/>
      <c r="O35" s="16"/>
      <c r="P35" s="16"/>
      <c r="Q35" s="16"/>
      <c r="R35" s="16"/>
      <c r="S35" s="16"/>
      <c r="T35" s="29"/>
      <c r="U35" s="29"/>
      <c r="V35" s="29"/>
      <c r="W35" s="16"/>
      <c r="X35" s="16"/>
      <c r="Y35" s="16"/>
      <c r="Z35" s="29"/>
      <c r="AA35" s="16"/>
      <c r="AB35" s="16"/>
      <c r="AC35" s="16"/>
      <c r="AD35" s="29"/>
      <c r="AE35" s="29"/>
      <c r="AF35" s="3"/>
      <c r="AG35" s="3"/>
      <c r="AH35" s="3"/>
      <c r="AI35" s="3"/>
      <c r="AJ35" s="3"/>
      <c r="AK35" s="64"/>
      <c r="AL35" s="64"/>
      <c r="AM35" s="3"/>
      <c r="AN35" s="29"/>
      <c r="AO35" s="64"/>
      <c r="AP35" s="64"/>
      <c r="AQ35" s="3"/>
      <c r="AR35" s="3"/>
      <c r="AS35" s="3"/>
      <c r="AT35" s="29"/>
      <c r="AU35" s="29"/>
      <c r="AV35" s="29"/>
      <c r="AW35" s="29"/>
      <c r="AX35" s="29"/>
      <c r="AY35" s="29"/>
      <c r="AZ35" s="29"/>
      <c r="BA35" s="23"/>
      <c r="BB35" s="23"/>
      <c r="BC35" s="23"/>
      <c r="BD35" s="23"/>
      <c r="BE35" s="23"/>
      <c r="BF35" s="23"/>
      <c r="BG35" s="29"/>
      <c r="BH35" s="29"/>
      <c r="BI35" s="29"/>
      <c r="BJ35" s="29"/>
      <c r="BK35" s="13"/>
    </row>
    <row r="36" spans="1:63" ht="15.75" customHeight="1" x14ac:dyDescent="0.15">
      <c r="A36" s="3"/>
      <c r="B36" s="3"/>
      <c r="C36" s="95" t="s">
        <v>42</v>
      </c>
      <c r="D36" s="95"/>
      <c r="E36" s="95"/>
      <c r="F36" s="95"/>
      <c r="G36" s="95"/>
      <c r="H36" s="95"/>
      <c r="I36" s="95"/>
      <c r="J36" s="95"/>
      <c r="K36" s="95"/>
      <c r="L36" s="95"/>
      <c r="M36" s="95"/>
      <c r="N36" s="95"/>
      <c r="O36" s="95"/>
      <c r="P36" s="95"/>
      <c r="Q36" s="95"/>
      <c r="R36" s="95"/>
      <c r="S36" s="95"/>
      <c r="T36" s="95"/>
      <c r="U36" s="95"/>
      <c r="V36" s="95"/>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4"/>
    </row>
    <row r="37" spans="1:63" x14ac:dyDescent="0.1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row>
    <row r="38" spans="1:63" x14ac:dyDescent="0.15">
      <c r="A38" s="80"/>
      <c r="B38" s="80"/>
      <c r="C38" s="80"/>
      <c r="D38" s="80"/>
      <c r="E38" s="80"/>
      <c r="F38" s="80"/>
      <c r="G38" s="80"/>
      <c r="H38" s="80"/>
      <c r="I38" s="80"/>
      <c r="J38" s="80"/>
      <c r="K38" s="80"/>
      <c r="L38" s="80"/>
      <c r="M38" s="80"/>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row>
    <row r="40" spans="1:63" ht="14.25" x14ac:dyDescent="0.15">
      <c r="J40" s="83" t="s">
        <v>60</v>
      </c>
      <c r="K40" s="83"/>
      <c r="L40" s="83"/>
      <c r="M40" s="83"/>
      <c r="N40" s="83"/>
      <c r="O40" s="83"/>
      <c r="P40" s="83"/>
      <c r="Q40" s="83"/>
      <c r="R40" s="83"/>
      <c r="S40" s="83"/>
      <c r="T40" s="83"/>
      <c r="U40" s="83"/>
      <c r="V40" s="83"/>
      <c r="W40" s="83"/>
      <c r="X40" s="83"/>
      <c r="Y40" s="83"/>
      <c r="Z40" s="83"/>
    </row>
    <row r="42" spans="1:63" x14ac:dyDescent="0.15">
      <c r="A42" s="32"/>
      <c r="B42" s="32"/>
      <c r="C42" s="32"/>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row>
    <row r="43" spans="1:63" x14ac:dyDescent="0.15">
      <c r="A43" s="2" t="s">
        <v>43</v>
      </c>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4"/>
    </row>
    <row r="44" spans="1:63" ht="28.35" customHeight="1" x14ac:dyDescent="0.15">
      <c r="A44" s="87" t="s">
        <v>25</v>
      </c>
      <c r="B44" s="84"/>
      <c r="C44" s="89" t="s">
        <v>44</v>
      </c>
      <c r="D44" s="90"/>
      <c r="E44" s="90"/>
      <c r="F44" s="90"/>
      <c r="G44" s="90"/>
      <c r="H44" s="90"/>
      <c r="I44" s="90"/>
      <c r="J44" s="90"/>
      <c r="K44" s="90"/>
      <c r="L44" s="90"/>
      <c r="M44" s="90"/>
      <c r="N44" s="90"/>
      <c r="O44" s="90"/>
      <c r="P44" s="90"/>
      <c r="Q44" s="90"/>
      <c r="R44" s="91"/>
      <c r="S44" s="89" t="s">
        <v>45</v>
      </c>
      <c r="T44" s="90"/>
      <c r="U44" s="90"/>
      <c r="V44" s="90"/>
      <c r="W44" s="90"/>
      <c r="X44" s="90"/>
      <c r="Y44" s="90"/>
      <c r="Z44" s="90"/>
      <c r="AA44" s="90"/>
      <c r="AB44" s="90"/>
      <c r="AC44" s="90"/>
      <c r="AD44" s="90"/>
      <c r="AE44" s="90"/>
      <c r="AF44" s="90"/>
      <c r="AG44" s="33"/>
    </row>
    <row r="45" spans="1:63" ht="28.35" customHeight="1" x14ac:dyDescent="0.15">
      <c r="A45" s="88"/>
      <c r="B45" s="86"/>
      <c r="C45" s="89" t="s">
        <v>46</v>
      </c>
      <c r="D45" s="90"/>
      <c r="E45" s="90"/>
      <c r="F45" s="90"/>
      <c r="G45" s="91"/>
      <c r="H45" s="89" t="s">
        <v>47</v>
      </c>
      <c r="I45" s="90"/>
      <c r="J45" s="90"/>
      <c r="K45" s="90"/>
      <c r="L45" s="90"/>
      <c r="M45" s="91"/>
      <c r="N45" s="89" t="s">
        <v>48</v>
      </c>
      <c r="O45" s="90"/>
      <c r="P45" s="90"/>
      <c r="Q45" s="90"/>
      <c r="R45" s="91"/>
      <c r="S45" s="89" t="s">
        <v>46</v>
      </c>
      <c r="T45" s="90"/>
      <c r="U45" s="90"/>
      <c r="V45" s="90"/>
      <c r="W45" s="91"/>
      <c r="X45" s="89" t="s">
        <v>47</v>
      </c>
      <c r="Y45" s="90"/>
      <c r="Z45" s="90"/>
      <c r="AA45" s="90"/>
      <c r="AB45" s="90"/>
      <c r="AC45" s="90"/>
      <c r="AD45" s="108" t="s">
        <v>64</v>
      </c>
      <c r="AE45" s="90"/>
      <c r="AF45" s="90"/>
      <c r="AG45" s="90"/>
    </row>
    <row r="46" spans="1:63" ht="9.4" customHeight="1" x14ac:dyDescent="0.15">
      <c r="A46" s="4"/>
      <c r="B46" s="25"/>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row>
    <row r="47" spans="1:63" ht="15.75" customHeight="1" x14ac:dyDescent="0.15">
      <c r="A47" s="102" t="s">
        <v>56</v>
      </c>
      <c r="B47" s="103"/>
      <c r="C47" s="101">
        <v>40</v>
      </c>
      <c r="D47" s="73"/>
      <c r="E47" s="73"/>
      <c r="F47" s="73"/>
      <c r="G47" s="73"/>
      <c r="H47" s="73">
        <v>5199</v>
      </c>
      <c r="I47" s="73"/>
      <c r="J47" s="73"/>
      <c r="K47" s="73"/>
      <c r="L47" s="73"/>
      <c r="M47" s="73"/>
      <c r="N47" s="74">
        <v>4520</v>
      </c>
      <c r="O47" s="74"/>
      <c r="P47" s="74"/>
      <c r="Q47" s="12"/>
      <c r="R47" s="12"/>
      <c r="S47" s="73">
        <v>3</v>
      </c>
      <c r="T47" s="73"/>
      <c r="U47" s="73"/>
      <c r="V47" s="73"/>
      <c r="W47" s="73"/>
      <c r="X47" s="97">
        <v>129</v>
      </c>
      <c r="Y47" s="97"/>
      <c r="Z47" s="97"/>
      <c r="AA47" s="97"/>
      <c r="AB47" s="97"/>
      <c r="AC47" s="97"/>
      <c r="AD47" s="74">
        <v>626</v>
      </c>
      <c r="AE47" s="74"/>
      <c r="AF47" s="74"/>
      <c r="AG47" s="12"/>
    </row>
    <row r="48" spans="1:63" ht="15.75" customHeight="1" x14ac:dyDescent="0.15">
      <c r="A48" s="98" t="str">
        <f>+"     "&amp;29</f>
        <v xml:space="preserve">     29</v>
      </c>
      <c r="B48" s="100"/>
      <c r="C48" s="101">
        <v>27</v>
      </c>
      <c r="D48" s="73"/>
      <c r="E48" s="73"/>
      <c r="F48" s="73"/>
      <c r="G48" s="73"/>
      <c r="H48" s="73">
        <v>6614</v>
      </c>
      <c r="I48" s="73"/>
      <c r="J48" s="73"/>
      <c r="K48" s="73"/>
      <c r="L48" s="73"/>
      <c r="M48" s="73"/>
      <c r="N48" s="74">
        <v>2269</v>
      </c>
      <c r="O48" s="74"/>
      <c r="P48" s="74"/>
      <c r="Q48" s="12"/>
      <c r="R48" s="12"/>
      <c r="S48" s="73" t="s">
        <v>49</v>
      </c>
      <c r="T48" s="73"/>
      <c r="U48" s="73"/>
      <c r="V48" s="73"/>
      <c r="W48" s="73"/>
      <c r="X48" s="97" t="s">
        <v>16</v>
      </c>
      <c r="Y48" s="97"/>
      <c r="Z48" s="97"/>
      <c r="AA48" s="97"/>
      <c r="AB48" s="97"/>
      <c r="AC48" s="97"/>
      <c r="AD48" s="74" t="s">
        <v>49</v>
      </c>
      <c r="AE48" s="74"/>
      <c r="AF48" s="74"/>
      <c r="AG48" s="12"/>
    </row>
    <row r="49" spans="1:33" ht="15.75" customHeight="1" x14ac:dyDescent="0.15">
      <c r="A49" s="98" t="str">
        <f>+"     "&amp;30</f>
        <v xml:space="preserve">     30</v>
      </c>
      <c r="B49" s="100"/>
      <c r="C49" s="101">
        <v>39</v>
      </c>
      <c r="D49" s="73"/>
      <c r="E49" s="73"/>
      <c r="F49" s="73"/>
      <c r="G49" s="73"/>
      <c r="H49" s="73">
        <v>5508</v>
      </c>
      <c r="I49" s="73"/>
      <c r="J49" s="73"/>
      <c r="K49" s="73"/>
      <c r="L49" s="73"/>
      <c r="M49" s="73"/>
      <c r="N49" s="74">
        <v>5914</v>
      </c>
      <c r="O49" s="74"/>
      <c r="P49" s="74"/>
      <c r="Q49" s="12"/>
      <c r="R49" s="12"/>
      <c r="S49" s="73" t="s">
        <v>16</v>
      </c>
      <c r="T49" s="73"/>
      <c r="U49" s="73"/>
      <c r="V49" s="73"/>
      <c r="W49" s="73"/>
      <c r="X49" s="97" t="s">
        <v>16</v>
      </c>
      <c r="Y49" s="97"/>
      <c r="Z49" s="97"/>
      <c r="AA49" s="97"/>
      <c r="AB49" s="97"/>
      <c r="AC49" s="97"/>
      <c r="AD49" s="74" t="s">
        <v>16</v>
      </c>
      <c r="AE49" s="74"/>
      <c r="AF49" s="74"/>
      <c r="AG49" s="12"/>
    </row>
    <row r="50" spans="1:33" ht="15.75" customHeight="1" x14ac:dyDescent="0.15">
      <c r="A50" s="98" t="str">
        <f>+"     "&amp;31</f>
        <v xml:space="preserve">     31</v>
      </c>
      <c r="B50" s="100"/>
      <c r="C50" s="101">
        <v>28</v>
      </c>
      <c r="D50" s="73"/>
      <c r="E50" s="73"/>
      <c r="F50" s="73"/>
      <c r="G50" s="73"/>
      <c r="H50" s="73">
        <v>4193</v>
      </c>
      <c r="I50" s="73"/>
      <c r="J50" s="73"/>
      <c r="K50" s="73"/>
      <c r="L50" s="73"/>
      <c r="M50" s="73"/>
      <c r="N50" s="74">
        <v>12435</v>
      </c>
      <c r="O50" s="74"/>
      <c r="P50" s="74"/>
      <c r="Q50" s="12"/>
      <c r="R50" s="12"/>
      <c r="S50" s="73">
        <v>4</v>
      </c>
      <c r="T50" s="73"/>
      <c r="U50" s="73"/>
      <c r="V50" s="73"/>
      <c r="W50" s="73"/>
      <c r="X50" s="97">
        <v>168</v>
      </c>
      <c r="Y50" s="97"/>
      <c r="Z50" s="97"/>
      <c r="AA50" s="97"/>
      <c r="AB50" s="97"/>
      <c r="AC50" s="97"/>
      <c r="AD50" s="74" t="s">
        <v>52</v>
      </c>
      <c r="AE50" s="74"/>
      <c r="AF50" s="74"/>
      <c r="AG50" s="12"/>
    </row>
    <row r="51" spans="1:33" ht="14.25" customHeight="1" x14ac:dyDescent="0.15">
      <c r="A51" s="102" t="s">
        <v>54</v>
      </c>
      <c r="B51" s="103"/>
      <c r="C51" s="72">
        <v>14</v>
      </c>
      <c r="D51" s="64"/>
      <c r="E51" s="64"/>
      <c r="F51" s="64"/>
      <c r="G51" s="64"/>
      <c r="H51" s="64">
        <v>1494</v>
      </c>
      <c r="I51" s="64"/>
      <c r="J51" s="64"/>
      <c r="K51" s="64"/>
      <c r="L51" s="64"/>
      <c r="M51" s="64"/>
      <c r="N51" s="71">
        <v>1298</v>
      </c>
      <c r="O51" s="71"/>
      <c r="P51" s="71"/>
      <c r="Q51" s="3"/>
      <c r="R51" s="3"/>
      <c r="S51" s="73" t="s">
        <v>16</v>
      </c>
      <c r="T51" s="73"/>
      <c r="U51" s="73"/>
      <c r="V51" s="73"/>
      <c r="W51" s="73"/>
      <c r="X51" s="64" t="s">
        <v>16</v>
      </c>
      <c r="Y51" s="64"/>
      <c r="Z51" s="64"/>
      <c r="AA51" s="64"/>
      <c r="AB51" s="64"/>
      <c r="AC51" s="64"/>
      <c r="AD51" s="71" t="s">
        <v>16</v>
      </c>
      <c r="AE51" s="71"/>
      <c r="AF51" s="71"/>
      <c r="AG51" s="3"/>
    </row>
    <row r="52" spans="1:33" ht="14.25" customHeight="1" x14ac:dyDescent="0.15">
      <c r="A52" s="104" t="str">
        <f>+"     "&amp;3</f>
        <v xml:space="preserve">     3</v>
      </c>
      <c r="B52" s="105"/>
      <c r="C52" s="57">
        <v>7</v>
      </c>
      <c r="D52" s="58"/>
      <c r="E52" s="58"/>
      <c r="F52" s="58"/>
      <c r="G52" s="58"/>
      <c r="H52" s="58">
        <v>1850</v>
      </c>
      <c r="I52" s="58"/>
      <c r="J52" s="58"/>
      <c r="K52" s="58"/>
      <c r="L52" s="58"/>
      <c r="M52" s="58"/>
      <c r="N52" s="59">
        <v>8349</v>
      </c>
      <c r="O52" s="59"/>
      <c r="P52" s="59"/>
      <c r="Q52" s="2"/>
      <c r="R52" s="2"/>
      <c r="S52" s="60">
        <v>1</v>
      </c>
      <c r="T52" s="60"/>
      <c r="U52" s="60"/>
      <c r="V52" s="60"/>
      <c r="W52" s="60"/>
      <c r="X52" s="58">
        <v>55</v>
      </c>
      <c r="Y52" s="58"/>
      <c r="Z52" s="58"/>
      <c r="AA52" s="58"/>
      <c r="AB52" s="58"/>
      <c r="AC52" s="58"/>
      <c r="AD52" s="59">
        <v>140</v>
      </c>
      <c r="AE52" s="59"/>
      <c r="AF52" s="59"/>
      <c r="AG52" s="2"/>
    </row>
    <row r="53" spans="1:33" x14ac:dyDescent="0.15">
      <c r="A53" s="95" t="s">
        <v>20</v>
      </c>
      <c r="B53" s="95"/>
      <c r="C53" s="95"/>
      <c r="D53" s="95"/>
      <c r="E53" s="95"/>
      <c r="F53" s="95"/>
      <c r="G53" s="95"/>
      <c r="H53" s="95"/>
      <c r="I53" s="95"/>
      <c r="J53" s="95"/>
      <c r="K53" s="95"/>
      <c r="L53" s="95"/>
      <c r="M53" s="95"/>
      <c r="N53" s="95"/>
      <c r="O53" s="95"/>
      <c r="P53" s="95"/>
      <c r="Q53" s="4"/>
      <c r="R53" s="4"/>
      <c r="S53" s="4"/>
      <c r="T53" s="4"/>
      <c r="U53" s="4"/>
      <c r="V53" s="4"/>
      <c r="W53" s="4"/>
      <c r="X53" s="4"/>
      <c r="Y53" s="4"/>
      <c r="Z53" s="4"/>
      <c r="AA53" s="4"/>
      <c r="AB53" s="4"/>
      <c r="AC53" s="4"/>
      <c r="AD53" s="4"/>
      <c r="AE53" s="4"/>
      <c r="AF53" s="4"/>
      <c r="AG53" s="4"/>
    </row>
    <row r="54" spans="1:33" x14ac:dyDescent="0.15">
      <c r="A54" s="80" t="s">
        <v>50</v>
      </c>
      <c r="B54" s="80"/>
      <c r="C54" s="80"/>
      <c r="D54" s="80"/>
      <c r="E54" s="80"/>
      <c r="F54" s="80"/>
      <c r="G54" s="80"/>
      <c r="H54" s="80"/>
      <c r="I54" s="80"/>
      <c r="J54" s="80"/>
      <c r="K54" s="80"/>
      <c r="L54" s="80"/>
      <c r="M54" s="80"/>
      <c r="N54" s="80"/>
      <c r="O54" s="4"/>
      <c r="P54" s="4"/>
      <c r="Q54" s="4"/>
      <c r="R54" s="4"/>
      <c r="S54" s="4"/>
      <c r="T54" s="4"/>
      <c r="U54" s="4"/>
      <c r="V54" s="4"/>
      <c r="W54" s="4"/>
      <c r="X54" s="4"/>
      <c r="Y54" s="4"/>
      <c r="Z54" s="4"/>
      <c r="AA54" s="4"/>
      <c r="AB54" s="4"/>
      <c r="AC54" s="4"/>
      <c r="AD54" s="4"/>
      <c r="AE54" s="4"/>
      <c r="AF54" s="4"/>
      <c r="AG54" s="4"/>
    </row>
  </sheetData>
  <mergeCells count="270">
    <mergeCell ref="BI15:BJ15"/>
    <mergeCell ref="N31:R31"/>
    <mergeCell ref="AE31:AF31"/>
    <mergeCell ref="AK31:AL31"/>
    <mergeCell ref="AN31:AP31"/>
    <mergeCell ref="A52:B52"/>
    <mergeCell ref="I31:L31"/>
    <mergeCell ref="A50:B50"/>
    <mergeCell ref="A51:B51"/>
    <mergeCell ref="C50:G50"/>
    <mergeCell ref="BA15:BB15"/>
    <mergeCell ref="BI26:BJ26"/>
    <mergeCell ref="P21:AF21"/>
    <mergeCell ref="N50:P50"/>
    <mergeCell ref="S50:W50"/>
    <mergeCell ref="AD50:AF50"/>
    <mergeCell ref="X47:AC47"/>
    <mergeCell ref="X48:AC48"/>
    <mergeCell ref="X49:AC49"/>
    <mergeCell ref="X50:AC50"/>
    <mergeCell ref="AL21:AV21"/>
    <mergeCell ref="AU31:AX31"/>
    <mergeCell ref="AA28:AC28"/>
    <mergeCell ref="AE28:AF28"/>
    <mergeCell ref="AK28:AL28"/>
    <mergeCell ref="AN28:AP28"/>
    <mergeCell ref="AQ28:AT28"/>
    <mergeCell ref="AU28:AX28"/>
    <mergeCell ref="BG15:BH15"/>
    <mergeCell ref="H45:M45"/>
    <mergeCell ref="N45:R45"/>
    <mergeCell ref="S45:W45"/>
    <mergeCell ref="X45:AC45"/>
    <mergeCell ref="AD45:AG45"/>
    <mergeCell ref="AQ31:AT31"/>
    <mergeCell ref="A53:P53"/>
    <mergeCell ref="A54:N54"/>
    <mergeCell ref="AD47:AF47"/>
    <mergeCell ref="A48:B48"/>
    <mergeCell ref="C48:G48"/>
    <mergeCell ref="H48:M48"/>
    <mergeCell ref="N48:P48"/>
    <mergeCell ref="S48:W48"/>
    <mergeCell ref="AD48:AF48"/>
    <mergeCell ref="A47:B47"/>
    <mergeCell ref="C47:G47"/>
    <mergeCell ref="H47:M47"/>
    <mergeCell ref="N47:P47"/>
    <mergeCell ref="S47:W47"/>
    <mergeCell ref="A49:B49"/>
    <mergeCell ref="C49:G49"/>
    <mergeCell ref="H49:M49"/>
    <mergeCell ref="B33:E33"/>
    <mergeCell ref="A34:B34"/>
    <mergeCell ref="AK34:AL34"/>
    <mergeCell ref="AO34:AP34"/>
    <mergeCell ref="AU34:AV34"/>
    <mergeCell ref="BA34:BF34"/>
    <mergeCell ref="A35:B35"/>
    <mergeCell ref="AK35:AL35"/>
    <mergeCell ref="AO35:AP35"/>
    <mergeCell ref="AA29:AC29"/>
    <mergeCell ref="AE29:AF29"/>
    <mergeCell ref="AK29:AL29"/>
    <mergeCell ref="AN29:AP29"/>
    <mergeCell ref="AQ29:AT29"/>
    <mergeCell ref="AU29:AX29"/>
    <mergeCell ref="B29:E29"/>
    <mergeCell ref="F29:H29"/>
    <mergeCell ref="I29:L29"/>
    <mergeCell ref="N29:R29"/>
    <mergeCell ref="S29:U29"/>
    <mergeCell ref="W29:Y29"/>
    <mergeCell ref="B31:E31"/>
    <mergeCell ref="B32:E32"/>
    <mergeCell ref="AN32:AP32"/>
    <mergeCell ref="F31:H31"/>
    <mergeCell ref="B28:E28"/>
    <mergeCell ref="F28:H28"/>
    <mergeCell ref="I28:L28"/>
    <mergeCell ref="N28:R28"/>
    <mergeCell ref="S28:U28"/>
    <mergeCell ref="W28:Y28"/>
    <mergeCell ref="B24:E26"/>
    <mergeCell ref="F24:H26"/>
    <mergeCell ref="I24:M26"/>
    <mergeCell ref="N24:R26"/>
    <mergeCell ref="S24:Z25"/>
    <mergeCell ref="BI12:BJ12"/>
    <mergeCell ref="A17:P17"/>
    <mergeCell ref="BG11:BH11"/>
    <mergeCell ref="BI11:BJ11"/>
    <mergeCell ref="B12:C12"/>
    <mergeCell ref="F12:H12"/>
    <mergeCell ref="M12:N12"/>
    <mergeCell ref="R12:U12"/>
    <mergeCell ref="Y12:AA12"/>
    <mergeCell ref="AF12:AG12"/>
    <mergeCell ref="Y11:AA11"/>
    <mergeCell ref="AF11:AG11"/>
    <mergeCell ref="AK11:AL11"/>
    <mergeCell ref="AM11:AN11"/>
    <mergeCell ref="BA11:BB11"/>
    <mergeCell ref="B13:C13"/>
    <mergeCell ref="F13:H13"/>
    <mergeCell ref="B11:C11"/>
    <mergeCell ref="F11:H11"/>
    <mergeCell ref="M11:N11"/>
    <mergeCell ref="BG14:BH14"/>
    <mergeCell ref="BI14:BJ14"/>
    <mergeCell ref="BA14:BB14"/>
    <mergeCell ref="AM14:AN14"/>
    <mergeCell ref="R11:U11"/>
    <mergeCell ref="AK12:AL12"/>
    <mergeCell ref="AM12:AN12"/>
    <mergeCell ref="BA12:BB12"/>
    <mergeCell ref="BG12:BH12"/>
    <mergeCell ref="V11:W11"/>
    <mergeCell ref="V12:W12"/>
    <mergeCell ref="Y9:AB9"/>
    <mergeCell ref="AC9:AE9"/>
    <mergeCell ref="AF9:AH9"/>
    <mergeCell ref="AK9:AL9"/>
    <mergeCell ref="AM9:AO9"/>
    <mergeCell ref="AP9:AQ9"/>
    <mergeCell ref="AP8:AS8"/>
    <mergeCell ref="AT8:AW8"/>
    <mergeCell ref="BG9:BH9"/>
    <mergeCell ref="BI9:BJ9"/>
    <mergeCell ref="AR9:AS9"/>
    <mergeCell ref="AT9:AU9"/>
    <mergeCell ref="AV9:AW9"/>
    <mergeCell ref="AY9:AZ9"/>
    <mergeCell ref="BA9:BC9"/>
    <mergeCell ref="BD9:BF9"/>
    <mergeCell ref="A1:L1"/>
    <mergeCell ref="AX1:BK1"/>
    <mergeCell ref="P4:AF4"/>
    <mergeCell ref="AL4:AT4"/>
    <mergeCell ref="A7:A9"/>
    <mergeCell ref="B7:I8"/>
    <mergeCell ref="J7:AH7"/>
    <mergeCell ref="AK7:AO7"/>
    <mergeCell ref="AP7:BJ7"/>
    <mergeCell ref="J8:O8"/>
    <mergeCell ref="AX8:AZ8"/>
    <mergeCell ref="BA8:BF8"/>
    <mergeCell ref="BG8:BJ8"/>
    <mergeCell ref="B9:D9"/>
    <mergeCell ref="E9:I9"/>
    <mergeCell ref="J9:L9"/>
    <mergeCell ref="M9:O9"/>
    <mergeCell ref="P9:Q9"/>
    <mergeCell ref="R9:U9"/>
    <mergeCell ref="V9:X9"/>
    <mergeCell ref="P8:U8"/>
    <mergeCell ref="V8:AB8"/>
    <mergeCell ref="AC8:AH8"/>
    <mergeCell ref="AK8:AO8"/>
    <mergeCell ref="BG13:BH13"/>
    <mergeCell ref="BI13:BJ13"/>
    <mergeCell ref="B30:E30"/>
    <mergeCell ref="F30:H30"/>
    <mergeCell ref="I30:L30"/>
    <mergeCell ref="S30:U30"/>
    <mergeCell ref="W30:Y30"/>
    <mergeCell ref="AA30:AC30"/>
    <mergeCell ref="AQ30:AT30"/>
    <mergeCell ref="AU30:AX30"/>
    <mergeCell ref="AE30:AF30"/>
    <mergeCell ref="AK30:AL30"/>
    <mergeCell ref="AN30:AP30"/>
    <mergeCell ref="N30:R30"/>
    <mergeCell ref="M13:N13"/>
    <mergeCell ref="R13:U13"/>
    <mergeCell ref="Y13:AA13"/>
    <mergeCell ref="AF13:AG13"/>
    <mergeCell ref="AK13:AL13"/>
    <mergeCell ref="AM13:AN13"/>
    <mergeCell ref="BA13:BB13"/>
    <mergeCell ref="A18:S18"/>
    <mergeCell ref="B23:E23"/>
    <mergeCell ref="AV23:AX23"/>
    <mergeCell ref="B15:C15"/>
    <mergeCell ref="F15:H15"/>
    <mergeCell ref="M15:N15"/>
    <mergeCell ref="R15:U15"/>
    <mergeCell ref="Y15:AA15"/>
    <mergeCell ref="AF15:AG15"/>
    <mergeCell ref="AK15:AL15"/>
    <mergeCell ref="AM15:AN15"/>
    <mergeCell ref="B14:C14"/>
    <mergeCell ref="F14:H14"/>
    <mergeCell ref="M14:N14"/>
    <mergeCell ref="R14:U14"/>
    <mergeCell ref="Y14:AA14"/>
    <mergeCell ref="AF14:AG14"/>
    <mergeCell ref="AK14:AL14"/>
    <mergeCell ref="C51:G51"/>
    <mergeCell ref="H51:M51"/>
    <mergeCell ref="N51:P51"/>
    <mergeCell ref="S51:W51"/>
    <mergeCell ref="X51:AC51"/>
    <mergeCell ref="AD51:AF51"/>
    <mergeCell ref="F32:H32"/>
    <mergeCell ref="I32:L32"/>
    <mergeCell ref="S32:U32"/>
    <mergeCell ref="N32:R32"/>
    <mergeCell ref="W32:Y32"/>
    <mergeCell ref="AA32:AC32"/>
    <mergeCell ref="AE32:AF32"/>
    <mergeCell ref="N49:P49"/>
    <mergeCell ref="S49:W49"/>
    <mergeCell ref="AD49:AF49"/>
    <mergeCell ref="H50:M50"/>
    <mergeCell ref="C36:V36"/>
    <mergeCell ref="A38:M38"/>
    <mergeCell ref="J40:Z40"/>
    <mergeCell ref="A44:B45"/>
    <mergeCell ref="C44:R44"/>
    <mergeCell ref="S44:AF44"/>
    <mergeCell ref="C45:G45"/>
    <mergeCell ref="V16:W16"/>
    <mergeCell ref="Y16:AA16"/>
    <mergeCell ref="AK16:AL16"/>
    <mergeCell ref="AM16:AN16"/>
    <mergeCell ref="BA16:BB16"/>
    <mergeCell ref="AQ32:AT32"/>
    <mergeCell ref="AU32:AX32"/>
    <mergeCell ref="AK32:AL32"/>
    <mergeCell ref="V13:W13"/>
    <mergeCell ref="V14:W14"/>
    <mergeCell ref="V15:W15"/>
    <mergeCell ref="AA24:AG25"/>
    <mergeCell ref="AK24:AP25"/>
    <mergeCell ref="AQ24:AT26"/>
    <mergeCell ref="AU24:AX26"/>
    <mergeCell ref="S26:V26"/>
    <mergeCell ref="W26:Z26"/>
    <mergeCell ref="AA26:AD26"/>
    <mergeCell ref="AE26:AG26"/>
    <mergeCell ref="AK26:AM26"/>
    <mergeCell ref="AN26:AP26"/>
    <mergeCell ref="S31:U31"/>
    <mergeCell ref="W31:Y31"/>
    <mergeCell ref="AA31:AC31"/>
    <mergeCell ref="C52:G52"/>
    <mergeCell ref="H52:M52"/>
    <mergeCell ref="N52:P52"/>
    <mergeCell ref="S52:W52"/>
    <mergeCell ref="X52:AC52"/>
    <mergeCell ref="AD52:AF52"/>
    <mergeCell ref="AF16:AG16"/>
    <mergeCell ref="BG16:BH16"/>
    <mergeCell ref="BI16:BJ16"/>
    <mergeCell ref="F33:H33"/>
    <mergeCell ref="I33:L33"/>
    <mergeCell ref="N33:R33"/>
    <mergeCell ref="S33:U33"/>
    <mergeCell ref="W33:Y33"/>
    <mergeCell ref="AA33:AC33"/>
    <mergeCell ref="AE33:AF33"/>
    <mergeCell ref="AK33:AL33"/>
    <mergeCell ref="AN33:AP33"/>
    <mergeCell ref="AQ33:AT33"/>
    <mergeCell ref="AU33:AX33"/>
    <mergeCell ref="B16:C16"/>
    <mergeCell ref="F16:H16"/>
    <mergeCell ref="M16:N16"/>
    <mergeCell ref="R16:U16"/>
  </mergeCells>
  <phoneticPr fontId="3"/>
  <pageMargins left="0.19685039370078741" right="0" top="0.59055118110236227" bottom="0" header="0.51181102362204722" footer="0.51181102362204722"/>
  <pageSetup paperSize="9" scale="89" orientation="portrait" r:id="rId1"/>
  <headerFooter alignWithMargins="0"/>
  <colBreaks count="1" manualBreakCount="1">
    <brk id="35"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8.75" x14ac:dyDescent="0.4"/>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p138,139</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2024-02-28T07:04:01Z</dcterms:modified>
</cp:coreProperties>
</file>