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164表（１）" sheetId="1" r:id="rId1"/>
    <sheet name="第164表（２）" sheetId="2" r:id="rId2"/>
  </sheets>
  <definedNames/>
  <calcPr fullCalcOnLoad="1"/>
</workbook>
</file>

<file path=xl/sharedStrings.xml><?xml version="1.0" encoding="utf-8"?>
<sst xmlns="http://schemas.openxmlformats.org/spreadsheetml/2006/main" count="37" uniqueCount="32">
  <si>
    <t>第 １６４ 表　　　　交通事故原因別発生件数</t>
  </si>
  <si>
    <t xml:space="preserve">  ①　運転手の過失による場合（自転車含む）</t>
  </si>
  <si>
    <t>区分</t>
  </si>
  <si>
    <t>平成１５年</t>
  </si>
  <si>
    <t>総数</t>
  </si>
  <si>
    <t>信号無視</t>
  </si>
  <si>
    <t>右折違反</t>
  </si>
  <si>
    <t>左折違反</t>
  </si>
  <si>
    <t>優先通行違反</t>
  </si>
  <si>
    <t>横断歩道等歩行者妨害</t>
  </si>
  <si>
    <t>交差点安全通行方法違反</t>
  </si>
  <si>
    <t>一時停止違反</t>
  </si>
  <si>
    <t>酒酔運転</t>
  </si>
  <si>
    <t>過労運転</t>
  </si>
  <si>
    <t>安全不確認</t>
  </si>
  <si>
    <t>前方不注意</t>
  </si>
  <si>
    <t>ハンドル・ブレーキ操作不適</t>
  </si>
  <si>
    <t>徐行違反</t>
  </si>
  <si>
    <t>速度違反</t>
  </si>
  <si>
    <t>その他</t>
  </si>
  <si>
    <t>資料　：　多摩中央警察署(多摩市、稲城市）</t>
  </si>
  <si>
    <t>第１６４表　　　交通事故原因別発生件数（つづき）</t>
  </si>
  <si>
    <t>②　歩行者の過失による場合</t>
  </si>
  <si>
    <t>飛び出し</t>
  </si>
  <si>
    <t>駐車車両の直前・直後の横断</t>
  </si>
  <si>
    <t>その他の直前・直後の横断</t>
  </si>
  <si>
    <t>斜め横断</t>
  </si>
  <si>
    <t>左側通行</t>
  </si>
  <si>
    <t>横断歩道外の横断</t>
  </si>
  <si>
    <t>路上遊び</t>
  </si>
  <si>
    <t>幼児のひとり歩き</t>
  </si>
  <si>
    <t>資料　：　多摩中央警察署（多摩市、稲城市）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</si>
</sst>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;[Red]\-0.000\ "/>
    <numFmt numFmtId="177" formatCode="#,##0.0_ ;[Red]\-#,##0.0\ "/>
    <numFmt numFmtId="178" formatCode="#,##0_ "/>
    <numFmt numFmtId="179" formatCode="0_);\(0\)"/>
    <numFmt numFmtId="180" formatCode="0.00_ "/>
    <numFmt numFmtId="181" formatCode="0_ "/>
    <numFmt numFmtId="182" formatCode="0.0_ "/>
    <numFmt numFmtId="183" formatCode="0.000_ "/>
    <numFmt numFmtId="184" formatCode="#,##0.0;[Red]\-#,##0.0"/>
    <numFmt numFmtId="185" formatCode="#,##0.000;[Red]\-#,##0.000"/>
    <numFmt numFmtId="186" formatCode="#,##0.000_ ;[Red]\-#,##0.000\ "/>
    <numFmt numFmtId="187" formatCode="#,##0.00_ ;[Red]\-#,##0.00\ "/>
    <numFmt numFmtId="188" formatCode="#,##0_ ;[Red]\-#,##0\ "/>
    <numFmt numFmtId="189" formatCode="0.0"/>
    <numFmt numFmtId="190" formatCode="#,##0_);\(#,##0\)"/>
    <numFmt numFmtId="191" formatCode="[$-411]ggge&quot;年&quot;\ m&quot;月&quot;d&quot;日&quot;"/>
    <numFmt numFmtId="192" formatCode="_ &quot;\&quot;* #,##0.0_ ;_ &quot;\&quot;* \-#,##0.0_ ;_ &quot;\&quot;* &quot;-&quot;?_ ;_ @_ "/>
    <numFmt numFmtId="193" formatCode="#,##0.0_);\(#,##0.0\)"/>
    <numFmt numFmtId="194" formatCode="0.0_);\(0.0\)"/>
    <numFmt numFmtId="195" formatCode="#,##0.0_);[Red]\(#,##0.0\)"/>
    <numFmt numFmtId="196" formatCode="#,##0.0_ "/>
    <numFmt numFmtId="197" formatCode="0.0_);[Red]\(0.0\)"/>
    <numFmt numFmtId="198" formatCode="#,##0.00_ "/>
    <numFmt numFmtId="199" formatCode="#,##0;&quot;△ &quot;#,##0"/>
    <numFmt numFmtId="200" formatCode="#,##0.0;&quot;△ &quot;#,##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_);[Red]\(#,##0\)"/>
    <numFmt numFmtId="205" formatCode="0_);[Red]\(0\)"/>
    <numFmt numFmtId="206" formatCode="0.0;&quot;△ &quot;0.0"/>
    <numFmt numFmtId="207" formatCode="#,##0.00_);[Red]\(#,##0.00\)"/>
    <numFmt numFmtId="208" formatCode="&quot;\&quot;#,##0.0;&quot;\&quot;\-#,##0.0"/>
    <numFmt numFmtId="209" formatCode="\ ###,###,###,###,##0;&quot;-&quot;###,###,###,###,##0"/>
    <numFmt numFmtId="210" formatCode="###,###,###,##0;&quot;-&quot;##,###,###,##0"/>
    <numFmt numFmtId="211" formatCode="#,###,###,##0.0;&quot; -&quot;###,###,##0.0"/>
    <numFmt numFmtId="212" formatCode="\2\)\ #,###,###,##0.00;\2\)\ \-###,###,##0.00"/>
    <numFmt numFmtId="213" formatCode="##,###,###,##0.0;&quot;-&quot;#,###,###,##0.0"/>
    <numFmt numFmtId="214" formatCode="#,###,###,##0.00;&quot; -&quot;###,###,##0.00"/>
    <numFmt numFmtId="215" formatCode="0;&quot;△ &quot;0"/>
    <numFmt numFmtId="216" formatCode="0.00_);[Red]\(0.00\)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 horizontal="right"/>
    </xf>
    <xf numFmtId="38" fontId="6" fillId="0" borderId="0" xfId="17" applyFont="1" applyAlignment="1">
      <alignment horizontal="right"/>
    </xf>
    <xf numFmtId="38" fontId="6" fillId="0" borderId="0" xfId="17" applyFont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38" fontId="4" fillId="0" borderId="0" xfId="17" applyFont="1" applyAlignment="1">
      <alignment horizontal="right"/>
    </xf>
    <xf numFmtId="38" fontId="4" fillId="0" borderId="0" xfId="17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distributed" vertical="center"/>
    </xf>
    <xf numFmtId="38" fontId="4" fillId="0" borderId="0" xfId="17" applyFont="1" applyFill="1" applyBorder="1" applyAlignment="1">
      <alignment/>
    </xf>
    <xf numFmtId="38" fontId="4" fillId="0" borderId="0" xfId="17" applyFont="1" applyFill="1" applyBorder="1" applyAlignment="1">
      <alignment horizontal="right"/>
    </xf>
    <xf numFmtId="0" fontId="7" fillId="0" borderId="4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distributed" vertical="center"/>
    </xf>
    <xf numFmtId="38" fontId="4" fillId="0" borderId="1" xfId="17" applyFont="1" applyBorder="1" applyAlignment="1">
      <alignment/>
    </xf>
    <xf numFmtId="38" fontId="4" fillId="0" borderId="1" xfId="17" applyFont="1" applyFill="1" applyBorder="1" applyAlignment="1">
      <alignment/>
    </xf>
    <xf numFmtId="0" fontId="4" fillId="0" borderId="2" xfId="0" applyFont="1" applyBorder="1" applyAlignment="1">
      <alignment horizontal="center"/>
    </xf>
    <xf numFmtId="38" fontId="4" fillId="0" borderId="2" xfId="17" applyFont="1" applyBorder="1" applyAlignment="1">
      <alignment/>
    </xf>
    <xf numFmtId="38" fontId="4" fillId="0" borderId="2" xfId="17" applyFont="1" applyFill="1" applyBorder="1" applyAlignment="1">
      <alignment/>
    </xf>
    <xf numFmtId="0" fontId="4" fillId="0" borderId="0" xfId="0" applyFont="1" applyBorder="1" applyAlignment="1">
      <alignment horizontal="distributed" vertical="center"/>
    </xf>
    <xf numFmtId="38" fontId="4" fillId="0" borderId="0" xfId="17" applyFont="1" applyBorder="1" applyAlignment="1">
      <alignment/>
    </xf>
    <xf numFmtId="0" fontId="6" fillId="0" borderId="4" xfId="0" applyFont="1" applyBorder="1" applyAlignment="1">
      <alignment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5" xfId="0" applyFont="1" applyBorder="1" applyAlignment="1">
      <alignment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17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left"/>
    </xf>
    <xf numFmtId="0" fontId="4" fillId="0" borderId="6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21</xdr:row>
      <xdr:rowOff>142875</xdr:rowOff>
    </xdr:from>
    <xdr:to>
      <xdr:col>3</xdr:col>
      <xdr:colOff>504825</xdr:colOff>
      <xdr:row>21</xdr:row>
      <xdr:rowOff>142875</xdr:rowOff>
    </xdr:to>
    <xdr:sp>
      <xdr:nvSpPr>
        <xdr:cNvPr id="1" name="Line 1"/>
        <xdr:cNvSpPr>
          <a:spLocks/>
        </xdr:cNvSpPr>
      </xdr:nvSpPr>
      <xdr:spPr>
        <a:xfrm>
          <a:off x="2667000" y="53149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323850</xdr:colOff>
      <xdr:row>21</xdr:row>
      <xdr:rowOff>142875</xdr:rowOff>
    </xdr:from>
    <xdr:to>
      <xdr:col>5</xdr:col>
      <xdr:colOff>447675</xdr:colOff>
      <xdr:row>21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495675" y="53149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22</xdr:row>
      <xdr:rowOff>142875</xdr:rowOff>
    </xdr:from>
    <xdr:to>
      <xdr:col>3</xdr:col>
      <xdr:colOff>495300</xdr:colOff>
      <xdr:row>22</xdr:row>
      <xdr:rowOff>142875</xdr:rowOff>
    </xdr:to>
    <xdr:sp>
      <xdr:nvSpPr>
        <xdr:cNvPr id="3" name="Line 3"/>
        <xdr:cNvSpPr>
          <a:spLocks/>
        </xdr:cNvSpPr>
      </xdr:nvSpPr>
      <xdr:spPr>
        <a:xfrm>
          <a:off x="2657475" y="55911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23</xdr:row>
      <xdr:rowOff>142875</xdr:rowOff>
    </xdr:from>
    <xdr:to>
      <xdr:col>3</xdr:col>
      <xdr:colOff>504825</xdr:colOff>
      <xdr:row>23</xdr:row>
      <xdr:rowOff>142875</xdr:rowOff>
    </xdr:to>
    <xdr:sp>
      <xdr:nvSpPr>
        <xdr:cNvPr id="4" name="Line 4"/>
        <xdr:cNvSpPr>
          <a:spLocks/>
        </xdr:cNvSpPr>
      </xdr:nvSpPr>
      <xdr:spPr>
        <a:xfrm>
          <a:off x="2667000" y="58674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333375</xdr:colOff>
      <xdr:row>22</xdr:row>
      <xdr:rowOff>152400</xdr:rowOff>
    </xdr:from>
    <xdr:to>
      <xdr:col>5</xdr:col>
      <xdr:colOff>457200</xdr:colOff>
      <xdr:row>22</xdr:row>
      <xdr:rowOff>152400</xdr:rowOff>
    </xdr:to>
    <xdr:sp>
      <xdr:nvSpPr>
        <xdr:cNvPr id="5" name="Line 5"/>
        <xdr:cNvSpPr>
          <a:spLocks/>
        </xdr:cNvSpPr>
      </xdr:nvSpPr>
      <xdr:spPr>
        <a:xfrm>
          <a:off x="3505200" y="56007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323850</xdr:colOff>
      <xdr:row>23</xdr:row>
      <xdr:rowOff>152400</xdr:rowOff>
    </xdr:from>
    <xdr:to>
      <xdr:col>5</xdr:col>
      <xdr:colOff>447675</xdr:colOff>
      <xdr:row>23</xdr:row>
      <xdr:rowOff>152400</xdr:rowOff>
    </xdr:to>
    <xdr:sp>
      <xdr:nvSpPr>
        <xdr:cNvPr id="6" name="Line 6"/>
        <xdr:cNvSpPr>
          <a:spLocks/>
        </xdr:cNvSpPr>
      </xdr:nvSpPr>
      <xdr:spPr>
        <a:xfrm>
          <a:off x="3495675" y="58769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6">
      <selection activeCell="B1" sqref="B1:E1"/>
    </sheetView>
  </sheetViews>
  <sheetFormatPr defaultColWidth="9.00390625" defaultRowHeight="13.5"/>
  <cols>
    <col min="1" max="1" width="5.125" style="0" customWidth="1"/>
    <col min="2" max="2" width="4.25390625" style="0" customWidth="1"/>
    <col min="3" max="3" width="20.625" style="0" customWidth="1"/>
    <col min="4" max="4" width="7.375" style="0" customWidth="1"/>
    <col min="5" max="5" width="4.25390625" style="0" customWidth="1"/>
    <col min="6" max="6" width="6.50390625" style="0" customWidth="1"/>
    <col min="7" max="7" width="3.75390625" style="0" customWidth="1"/>
    <col min="8" max="8" width="6.00390625" style="0" customWidth="1"/>
    <col min="9" max="9" width="4.25390625" style="0" customWidth="1"/>
    <col min="10" max="10" width="6.00390625" style="0" customWidth="1"/>
    <col min="11" max="11" width="4.25390625" style="0" customWidth="1"/>
    <col min="12" max="12" width="6.50390625" style="0" customWidth="1"/>
    <col min="13" max="13" width="3.75390625" style="0" customWidth="1"/>
  </cols>
  <sheetData>
    <row r="1" spans="1:5" ht="13.5">
      <c r="A1" s="1"/>
      <c r="B1" s="41"/>
      <c r="C1" s="41"/>
      <c r="D1" s="41"/>
      <c r="E1" s="41"/>
    </row>
    <row r="2" spans="2:5" ht="13.5">
      <c r="B2" s="41"/>
      <c r="C2" s="41"/>
      <c r="D2" s="41"/>
      <c r="E2" s="41"/>
    </row>
    <row r="5" spans="3:11" ht="14.25">
      <c r="C5" s="48" t="s">
        <v>0</v>
      </c>
      <c r="D5" s="48"/>
      <c r="E5" s="48"/>
      <c r="F5" s="48"/>
      <c r="G5" s="48"/>
      <c r="H5" s="48"/>
      <c r="I5" s="48"/>
      <c r="J5" s="48"/>
      <c r="K5" s="48"/>
    </row>
    <row r="8" spans="1:14" ht="13.5">
      <c r="A8" s="2"/>
      <c r="B8" s="49" t="s">
        <v>1</v>
      </c>
      <c r="C8" s="49"/>
      <c r="D8" s="49"/>
      <c r="E8" s="49"/>
      <c r="F8" s="3"/>
      <c r="G8" s="3"/>
      <c r="H8" s="3"/>
      <c r="I8" s="3"/>
      <c r="J8" s="3"/>
      <c r="K8" s="3"/>
      <c r="L8" s="3"/>
      <c r="M8" s="3"/>
      <c r="N8" s="2"/>
    </row>
    <row r="9" spans="1:14" ht="47.25" customHeight="1">
      <c r="A9" s="2"/>
      <c r="B9" s="46" t="s">
        <v>2</v>
      </c>
      <c r="C9" s="47"/>
      <c r="D9" s="50" t="s">
        <v>3</v>
      </c>
      <c r="E9" s="47"/>
      <c r="F9" s="44" t="str">
        <f>+WIDECHAR(16)</f>
        <v>１６</v>
      </c>
      <c r="G9" s="51"/>
      <c r="H9" s="44" t="str">
        <f>+WIDECHAR(17)</f>
        <v>１７</v>
      </c>
      <c r="I9" s="51"/>
      <c r="J9" s="44" t="str">
        <f>+WIDECHAR(18)</f>
        <v>１８</v>
      </c>
      <c r="K9" s="45"/>
      <c r="L9" s="44" t="str">
        <f>+WIDECHAR(19)</f>
        <v>１９</v>
      </c>
      <c r="M9" s="45"/>
      <c r="N9" s="2"/>
    </row>
    <row r="10" spans="1:14" ht="12" customHeight="1">
      <c r="A10" s="2"/>
      <c r="B10" s="4"/>
      <c r="C10" s="5"/>
      <c r="D10" s="6"/>
      <c r="E10" s="6"/>
      <c r="F10" s="6"/>
      <c r="G10" s="6"/>
      <c r="H10" s="6"/>
      <c r="I10" s="6"/>
      <c r="J10" s="6"/>
      <c r="K10" s="2"/>
      <c r="L10" s="2"/>
      <c r="M10" s="2"/>
      <c r="N10" s="2"/>
    </row>
    <row r="11" spans="1:14" ht="21.75" customHeight="1">
      <c r="A11" s="2"/>
      <c r="B11" s="42" t="s">
        <v>4</v>
      </c>
      <c r="C11" s="43"/>
      <c r="D11" s="7">
        <f>SUM(D13:D27)</f>
        <v>583</v>
      </c>
      <c r="E11" s="7"/>
      <c r="F11" s="7">
        <f>SUM(F13:F27)</f>
        <v>663</v>
      </c>
      <c r="G11" s="7"/>
      <c r="H11" s="7">
        <f>SUM(H13:H27)</f>
        <v>1196</v>
      </c>
      <c r="I11" s="7"/>
      <c r="J11" s="7">
        <f>SUM(J13:J27)</f>
        <v>1037</v>
      </c>
      <c r="K11" s="8"/>
      <c r="L11" s="7">
        <f>SUM(L13:L27)</f>
        <v>1020</v>
      </c>
      <c r="M11" s="2"/>
      <c r="N11" s="2"/>
    </row>
    <row r="12" spans="1:14" ht="21.75" customHeight="1">
      <c r="A12" s="2"/>
      <c r="B12" s="9"/>
      <c r="C12" s="10"/>
      <c r="D12" s="11"/>
      <c r="E12" s="11"/>
      <c r="F12" s="11"/>
      <c r="G12" s="11"/>
      <c r="H12" s="11"/>
      <c r="I12" s="11"/>
      <c r="J12" s="11"/>
      <c r="K12" s="12"/>
      <c r="L12" s="12"/>
      <c r="M12" s="2"/>
      <c r="N12" s="2"/>
    </row>
    <row r="13" spans="1:14" ht="21.75" customHeight="1">
      <c r="A13" s="2"/>
      <c r="B13" s="13"/>
      <c r="C13" s="14" t="s">
        <v>5</v>
      </c>
      <c r="D13" s="12">
        <v>81</v>
      </c>
      <c r="E13" s="12"/>
      <c r="F13" s="15">
        <v>75</v>
      </c>
      <c r="G13" s="12"/>
      <c r="H13" s="15">
        <v>50</v>
      </c>
      <c r="I13" s="12"/>
      <c r="J13" s="15">
        <v>41</v>
      </c>
      <c r="K13" s="12"/>
      <c r="L13" s="15">
        <v>40</v>
      </c>
      <c r="M13" s="2"/>
      <c r="N13" s="2"/>
    </row>
    <row r="14" spans="1:14" ht="21.75" customHeight="1">
      <c r="A14" s="2"/>
      <c r="B14" s="13"/>
      <c r="C14" s="14" t="s">
        <v>6</v>
      </c>
      <c r="D14" s="12">
        <v>1</v>
      </c>
      <c r="E14" s="12"/>
      <c r="F14" s="15">
        <v>1</v>
      </c>
      <c r="G14" s="12"/>
      <c r="H14" s="15">
        <v>3</v>
      </c>
      <c r="I14" s="12"/>
      <c r="J14" s="15">
        <v>1</v>
      </c>
      <c r="K14" s="12"/>
      <c r="L14" s="15">
        <v>5</v>
      </c>
      <c r="M14" s="2"/>
      <c r="N14" s="2"/>
    </row>
    <row r="15" spans="1:14" ht="21.75" customHeight="1">
      <c r="A15" s="2"/>
      <c r="B15" s="13"/>
      <c r="C15" s="14" t="s">
        <v>7</v>
      </c>
      <c r="D15" s="12">
        <v>6</v>
      </c>
      <c r="E15" s="12"/>
      <c r="F15" s="15">
        <v>2</v>
      </c>
      <c r="G15" s="12"/>
      <c r="H15" s="16">
        <v>9</v>
      </c>
      <c r="I15" s="12"/>
      <c r="J15" s="16">
        <v>1</v>
      </c>
      <c r="K15" s="12"/>
      <c r="L15" s="16">
        <v>0</v>
      </c>
      <c r="M15" s="2"/>
      <c r="N15" s="2"/>
    </row>
    <row r="16" spans="1:14" ht="21.75" customHeight="1">
      <c r="A16" s="2"/>
      <c r="B16" s="13"/>
      <c r="C16" s="14" t="s">
        <v>8</v>
      </c>
      <c r="D16" s="12">
        <v>9</v>
      </c>
      <c r="E16" s="12"/>
      <c r="F16" s="15">
        <v>8</v>
      </c>
      <c r="G16" s="12"/>
      <c r="H16" s="16">
        <v>9</v>
      </c>
      <c r="I16" s="12"/>
      <c r="J16" s="16">
        <v>2</v>
      </c>
      <c r="K16" s="12"/>
      <c r="L16" s="16">
        <v>5</v>
      </c>
      <c r="M16" s="2"/>
      <c r="N16" s="2"/>
    </row>
    <row r="17" spans="1:14" ht="21.75" customHeight="1">
      <c r="A17" s="2"/>
      <c r="B17" s="13"/>
      <c r="C17" s="14" t="s">
        <v>9</v>
      </c>
      <c r="D17" s="12">
        <v>49</v>
      </c>
      <c r="E17" s="12"/>
      <c r="F17" s="15">
        <v>51</v>
      </c>
      <c r="G17" s="12"/>
      <c r="H17" s="16">
        <v>45</v>
      </c>
      <c r="I17" s="12"/>
      <c r="J17" s="16">
        <v>54</v>
      </c>
      <c r="K17" s="12"/>
      <c r="L17" s="16">
        <v>54</v>
      </c>
      <c r="M17" s="2"/>
      <c r="N17" s="2"/>
    </row>
    <row r="18" spans="1:14" ht="21.75" customHeight="1">
      <c r="A18" s="2"/>
      <c r="B18" s="13"/>
      <c r="C18" s="17" t="s">
        <v>10</v>
      </c>
      <c r="D18" s="12">
        <v>194</v>
      </c>
      <c r="E18" s="12"/>
      <c r="F18" s="15">
        <v>190</v>
      </c>
      <c r="G18" s="12"/>
      <c r="H18" s="16">
        <v>179</v>
      </c>
      <c r="I18" s="12"/>
      <c r="J18" s="16">
        <v>157</v>
      </c>
      <c r="K18" s="12"/>
      <c r="L18" s="16">
        <v>157</v>
      </c>
      <c r="M18" s="2"/>
      <c r="N18" s="2"/>
    </row>
    <row r="19" spans="1:14" ht="21.75" customHeight="1">
      <c r="A19" s="2"/>
      <c r="B19" s="13"/>
      <c r="C19" s="14" t="s">
        <v>11</v>
      </c>
      <c r="D19" s="12">
        <v>37</v>
      </c>
      <c r="E19" s="12"/>
      <c r="F19" s="15">
        <v>27</v>
      </c>
      <c r="G19" s="12"/>
      <c r="H19" s="16">
        <v>38</v>
      </c>
      <c r="I19" s="12"/>
      <c r="J19" s="16">
        <v>32</v>
      </c>
      <c r="K19" s="12"/>
      <c r="L19" s="16">
        <v>15</v>
      </c>
      <c r="M19" s="2"/>
      <c r="N19" s="2"/>
    </row>
    <row r="20" spans="1:14" ht="21.75" customHeight="1">
      <c r="A20" s="2"/>
      <c r="B20" s="13"/>
      <c r="C20" s="14" t="s">
        <v>12</v>
      </c>
      <c r="D20" s="12">
        <v>1</v>
      </c>
      <c r="E20" s="12"/>
      <c r="F20" s="15">
        <v>1</v>
      </c>
      <c r="G20" s="12"/>
      <c r="H20" s="16">
        <v>0</v>
      </c>
      <c r="I20" s="12"/>
      <c r="J20" s="16">
        <v>0</v>
      </c>
      <c r="K20" s="12"/>
      <c r="L20" s="16">
        <v>0</v>
      </c>
      <c r="M20" s="2"/>
      <c r="N20" s="2"/>
    </row>
    <row r="21" spans="1:14" ht="21.75" customHeight="1">
      <c r="A21" s="2"/>
      <c r="B21" s="13"/>
      <c r="C21" s="14" t="s">
        <v>13</v>
      </c>
      <c r="D21" s="12">
        <v>0</v>
      </c>
      <c r="E21" s="12"/>
      <c r="F21" s="15">
        <v>0</v>
      </c>
      <c r="G21" s="12"/>
      <c r="H21" s="15">
        <v>0</v>
      </c>
      <c r="I21" s="12"/>
      <c r="J21" s="15">
        <v>0</v>
      </c>
      <c r="K21" s="12"/>
      <c r="L21" s="15">
        <v>0</v>
      </c>
      <c r="M21" s="2"/>
      <c r="N21" s="2"/>
    </row>
    <row r="22" spans="1:14" ht="21.75" customHeight="1">
      <c r="A22" s="2"/>
      <c r="B22" s="13"/>
      <c r="C22" s="14" t="s">
        <v>14</v>
      </c>
      <c r="D22" s="12"/>
      <c r="E22" s="12"/>
      <c r="F22" s="15"/>
      <c r="G22" s="12"/>
      <c r="H22" s="15">
        <v>284</v>
      </c>
      <c r="I22" s="12"/>
      <c r="J22" s="15">
        <v>269</v>
      </c>
      <c r="K22" s="12"/>
      <c r="L22" s="15">
        <v>296</v>
      </c>
      <c r="M22" s="2"/>
      <c r="N22" s="2"/>
    </row>
    <row r="23" spans="1:14" ht="21.75" customHeight="1">
      <c r="A23" s="2"/>
      <c r="B23" s="13"/>
      <c r="C23" s="14" t="s">
        <v>15</v>
      </c>
      <c r="D23" s="12"/>
      <c r="E23" s="12"/>
      <c r="F23" s="15"/>
      <c r="G23" s="12"/>
      <c r="H23" s="15">
        <v>265</v>
      </c>
      <c r="I23" s="12"/>
      <c r="J23" s="15">
        <v>207</v>
      </c>
      <c r="K23" s="12"/>
      <c r="L23" s="15">
        <v>187</v>
      </c>
      <c r="M23" s="2"/>
      <c r="N23" s="2"/>
    </row>
    <row r="24" spans="1:14" ht="21.75" customHeight="1">
      <c r="A24" s="2"/>
      <c r="B24" s="13"/>
      <c r="C24" s="14" t="s">
        <v>16</v>
      </c>
      <c r="D24" s="12"/>
      <c r="E24" s="12"/>
      <c r="F24" s="15"/>
      <c r="G24" s="12"/>
      <c r="H24" s="15">
        <v>129</v>
      </c>
      <c r="I24" s="12"/>
      <c r="J24" s="15">
        <v>97</v>
      </c>
      <c r="K24" s="12"/>
      <c r="L24" s="15">
        <v>80</v>
      </c>
      <c r="M24" s="2"/>
      <c r="N24" s="2"/>
    </row>
    <row r="25" spans="1:14" ht="21.75" customHeight="1">
      <c r="A25" s="2"/>
      <c r="B25" s="13"/>
      <c r="C25" s="14" t="s">
        <v>17</v>
      </c>
      <c r="D25" s="12">
        <v>2</v>
      </c>
      <c r="E25" s="12"/>
      <c r="F25" s="15">
        <v>0</v>
      </c>
      <c r="G25" s="12"/>
      <c r="H25" s="15">
        <v>0</v>
      </c>
      <c r="I25" s="12"/>
      <c r="J25" s="15">
        <v>0</v>
      </c>
      <c r="K25" s="12"/>
      <c r="L25" s="15">
        <v>3</v>
      </c>
      <c r="M25" s="2"/>
      <c r="N25" s="2"/>
    </row>
    <row r="26" spans="1:14" ht="21.75" customHeight="1">
      <c r="A26" s="2"/>
      <c r="B26" s="13"/>
      <c r="C26" s="14" t="s">
        <v>18</v>
      </c>
      <c r="D26" s="12">
        <v>0</v>
      </c>
      <c r="E26" s="12"/>
      <c r="F26" s="15">
        <v>0</v>
      </c>
      <c r="G26" s="12"/>
      <c r="H26" s="15">
        <v>1</v>
      </c>
      <c r="I26" s="12"/>
      <c r="J26" s="15">
        <v>0</v>
      </c>
      <c r="K26" s="12"/>
      <c r="L26" s="15">
        <v>0</v>
      </c>
      <c r="M26" s="2"/>
      <c r="N26" s="2"/>
    </row>
    <row r="27" spans="1:14" ht="21.75" customHeight="1">
      <c r="A27" s="2"/>
      <c r="B27" s="13"/>
      <c r="C27" s="14" t="s">
        <v>19</v>
      </c>
      <c r="D27" s="12">
        <v>203</v>
      </c>
      <c r="E27" s="12"/>
      <c r="F27" s="15">
        <v>308</v>
      </c>
      <c r="G27" s="12"/>
      <c r="H27" s="15">
        <v>184</v>
      </c>
      <c r="I27" s="12"/>
      <c r="J27" s="15">
        <v>176</v>
      </c>
      <c r="K27" s="12"/>
      <c r="L27" s="15">
        <v>178</v>
      </c>
      <c r="M27" s="2"/>
      <c r="N27" s="2"/>
    </row>
    <row r="28" spans="1:14" ht="21.75" customHeight="1">
      <c r="A28" s="2"/>
      <c r="B28" s="18"/>
      <c r="C28" s="19"/>
      <c r="D28" s="20"/>
      <c r="E28" s="20"/>
      <c r="F28" s="20"/>
      <c r="G28" s="20"/>
      <c r="H28" s="20"/>
      <c r="I28" s="20"/>
      <c r="J28" s="21"/>
      <c r="K28" s="20"/>
      <c r="L28" s="21"/>
      <c r="M28" s="3"/>
      <c r="N28" s="2"/>
    </row>
    <row r="29" spans="1:14" ht="21.75" customHeight="1">
      <c r="A29" s="2"/>
      <c r="B29" s="22"/>
      <c r="C29" s="40" t="s">
        <v>20</v>
      </c>
      <c r="D29" s="40"/>
      <c r="E29" s="40"/>
      <c r="F29" s="40"/>
      <c r="G29" s="40"/>
      <c r="H29" s="23"/>
      <c r="I29" s="23"/>
      <c r="J29" s="24"/>
      <c r="K29" s="23"/>
      <c r="L29" s="24"/>
      <c r="M29" s="4"/>
      <c r="N29" s="2"/>
    </row>
    <row r="30" spans="1:14" ht="21.75" customHeight="1">
      <c r="A30" s="2"/>
      <c r="B30" s="13"/>
      <c r="C30" s="25"/>
      <c r="D30" s="26"/>
      <c r="E30" s="26"/>
      <c r="F30" s="26"/>
      <c r="G30" s="26"/>
      <c r="H30" s="26"/>
      <c r="I30" s="26"/>
      <c r="J30" s="15"/>
      <c r="K30" s="26"/>
      <c r="L30" s="15"/>
      <c r="M30" s="9"/>
      <c r="N30" s="2"/>
    </row>
    <row r="31" spans="1:14" ht="21.75" customHeight="1">
      <c r="A31" s="2"/>
      <c r="B31" s="13"/>
      <c r="C31" s="25"/>
      <c r="D31" s="26"/>
      <c r="E31" s="26"/>
      <c r="F31" s="26"/>
      <c r="G31" s="26"/>
      <c r="H31" s="26"/>
      <c r="I31" s="26"/>
      <c r="J31" s="15"/>
      <c r="K31" s="26"/>
      <c r="L31" s="15"/>
      <c r="M31" s="9"/>
      <c r="N31" s="2"/>
    </row>
    <row r="32" spans="1:14" ht="21.75" customHeight="1">
      <c r="A32" s="2"/>
      <c r="B32" s="13"/>
      <c r="C32" s="25"/>
      <c r="D32" s="26"/>
      <c r="E32" s="26"/>
      <c r="F32" s="26"/>
      <c r="G32" s="26"/>
      <c r="H32" s="26"/>
      <c r="I32" s="26"/>
      <c r="J32" s="15"/>
      <c r="K32" s="26"/>
      <c r="L32" s="15"/>
      <c r="M32" s="9"/>
      <c r="N32" s="2"/>
    </row>
    <row r="33" spans="1:14" ht="12" customHeight="1">
      <c r="A33" s="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2"/>
    </row>
    <row r="34" spans="1:14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3.5">
      <c r="A35" s="2"/>
      <c r="B35" s="2"/>
      <c r="C35" s="40"/>
      <c r="D35" s="40"/>
      <c r="E35" s="40"/>
      <c r="F35" s="40"/>
      <c r="G35" s="40"/>
      <c r="H35" s="2"/>
      <c r="I35" s="2"/>
      <c r="J35" s="2"/>
      <c r="K35" s="2"/>
      <c r="L35" s="2"/>
      <c r="M35" s="2"/>
      <c r="N35" s="2"/>
    </row>
  </sheetData>
  <mergeCells count="13">
    <mergeCell ref="L9:M9"/>
    <mergeCell ref="B9:C9"/>
    <mergeCell ref="C5:K5"/>
    <mergeCell ref="J9:K9"/>
    <mergeCell ref="B8:E8"/>
    <mergeCell ref="D9:E9"/>
    <mergeCell ref="F9:G9"/>
    <mergeCell ref="H9:I9"/>
    <mergeCell ref="C35:G35"/>
    <mergeCell ref="B2:E2"/>
    <mergeCell ref="B11:C11"/>
    <mergeCell ref="B1:E1"/>
    <mergeCell ref="C29:G29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6"/>
  <sheetViews>
    <sheetView workbookViewId="0" topLeftCell="A1">
      <selection activeCell="L1" sqref="L1:Q1"/>
    </sheetView>
  </sheetViews>
  <sheetFormatPr defaultColWidth="9.00390625" defaultRowHeight="13.5"/>
  <cols>
    <col min="1" max="1" width="5.125" style="0" customWidth="1"/>
    <col min="2" max="2" width="4.25390625" style="0" customWidth="1"/>
    <col min="3" max="3" width="11.125" style="0" customWidth="1"/>
    <col min="4" max="4" width="12.625" style="0" customWidth="1"/>
    <col min="5" max="5" width="2.00390625" style="0" customWidth="1"/>
    <col min="6" max="6" width="7.875" style="0" customWidth="1"/>
    <col min="7" max="7" width="3.75390625" style="0" customWidth="1"/>
    <col min="8" max="8" width="6.50390625" style="0" customWidth="1"/>
    <col min="9" max="10" width="3.75390625" style="0" customWidth="1"/>
    <col min="11" max="11" width="3.375" style="0" customWidth="1"/>
    <col min="12" max="12" width="3.75390625" style="0" customWidth="1"/>
    <col min="13" max="13" width="6.50390625" style="0" customWidth="1"/>
    <col min="14" max="14" width="3.75390625" style="0" customWidth="1"/>
    <col min="15" max="15" width="6.50390625" style="0" customWidth="1"/>
    <col min="16" max="16" width="3.75390625" style="0" customWidth="1"/>
  </cols>
  <sheetData>
    <row r="1" spans="12:17" ht="13.5">
      <c r="L1" s="53"/>
      <c r="M1" s="53"/>
      <c r="N1" s="53"/>
      <c r="O1" s="53"/>
      <c r="P1" s="53"/>
      <c r="Q1" s="53"/>
    </row>
    <row r="4" spans="4:13" ht="14.25">
      <c r="D4" s="52" t="s">
        <v>21</v>
      </c>
      <c r="E4" s="52"/>
      <c r="F4" s="52"/>
      <c r="G4" s="52"/>
      <c r="H4" s="52"/>
      <c r="I4" s="52"/>
      <c r="J4" s="52"/>
      <c r="K4" s="52"/>
      <c r="L4" s="52"/>
      <c r="M4" s="52"/>
    </row>
    <row r="8" spans="2:17" ht="13.5">
      <c r="B8" s="49" t="s">
        <v>22</v>
      </c>
      <c r="C8" s="49"/>
      <c r="D8" s="49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2"/>
    </row>
    <row r="9" spans="2:17" ht="40.5" customHeight="1">
      <c r="B9" s="46" t="s">
        <v>2</v>
      </c>
      <c r="C9" s="46"/>
      <c r="D9" s="46"/>
      <c r="E9" s="47"/>
      <c r="F9" s="50" t="s">
        <v>3</v>
      </c>
      <c r="G9" s="47"/>
      <c r="H9" s="44" t="str">
        <f>+WIDECHAR(16)</f>
        <v>１６</v>
      </c>
      <c r="I9" s="51"/>
      <c r="J9" s="44" t="str">
        <f>+WIDECHAR(17)</f>
        <v>１７</v>
      </c>
      <c r="K9" s="45"/>
      <c r="L9" s="51"/>
      <c r="M9" s="44" t="str">
        <f>+WIDECHAR(18)</f>
        <v>１８</v>
      </c>
      <c r="N9" s="51"/>
      <c r="O9" s="44" t="str">
        <f>+WIDECHAR(19)</f>
        <v>１９</v>
      </c>
      <c r="P9" s="45"/>
      <c r="Q9" s="2"/>
    </row>
    <row r="10" spans="2:17" ht="15.75" customHeight="1">
      <c r="B10" s="2"/>
      <c r="C10" s="2"/>
      <c r="D10" s="2"/>
      <c r="E10" s="5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ht="21.75" customHeight="1">
      <c r="B11" s="57" t="s">
        <v>4</v>
      </c>
      <c r="C11" s="57"/>
      <c r="D11" s="57"/>
      <c r="E11" s="27"/>
      <c r="F11" s="29">
        <f>SUM(F13:F22)</f>
        <v>122</v>
      </c>
      <c r="G11" s="29"/>
      <c r="H11" s="30">
        <f>SUM(H13:I22)</f>
        <v>139</v>
      </c>
      <c r="I11" s="31"/>
      <c r="J11" s="58">
        <f>SUM(J13:K22)</f>
        <v>136</v>
      </c>
      <c r="K11" s="58"/>
      <c r="L11" s="29"/>
      <c r="M11" s="29">
        <f>SUM(M13:M22)</f>
        <v>129</v>
      </c>
      <c r="N11" s="29"/>
      <c r="O11" s="29">
        <f>SUM(O13:O22)</f>
        <v>119</v>
      </c>
      <c r="P11" s="29"/>
      <c r="Q11" s="2"/>
    </row>
    <row r="12" spans="2:17" ht="15.75" customHeight="1">
      <c r="B12" s="2"/>
      <c r="C12" s="2"/>
      <c r="D12" s="2"/>
      <c r="E12" s="10"/>
      <c r="F12" s="32"/>
      <c r="G12" s="32"/>
      <c r="H12" s="33"/>
      <c r="I12" s="34"/>
      <c r="J12" s="28"/>
      <c r="K12" s="28"/>
      <c r="L12" s="32"/>
      <c r="M12" s="32"/>
      <c r="N12" s="32"/>
      <c r="O12" s="32"/>
      <c r="P12" s="32"/>
      <c r="Q12" s="2"/>
    </row>
    <row r="13" spans="2:17" ht="21.75" customHeight="1">
      <c r="B13" s="2"/>
      <c r="C13" s="54" t="s">
        <v>23</v>
      </c>
      <c r="D13" s="54"/>
      <c r="E13" s="10"/>
      <c r="F13" s="33">
        <v>10</v>
      </c>
      <c r="G13" s="33"/>
      <c r="H13" s="35">
        <v>7</v>
      </c>
      <c r="I13" s="35"/>
      <c r="J13" s="32"/>
      <c r="K13" s="35">
        <v>13</v>
      </c>
      <c r="L13" s="32"/>
      <c r="M13" s="35">
        <v>6</v>
      </c>
      <c r="N13" s="32"/>
      <c r="O13" s="35">
        <v>9</v>
      </c>
      <c r="P13" s="32"/>
      <c r="Q13" s="2"/>
    </row>
    <row r="14" spans="2:17" ht="21.75" customHeight="1">
      <c r="B14" s="2"/>
      <c r="C14" s="54" t="s">
        <v>24</v>
      </c>
      <c r="D14" s="54"/>
      <c r="E14" s="10"/>
      <c r="F14" s="33">
        <v>4</v>
      </c>
      <c r="G14" s="33"/>
      <c r="H14" s="35">
        <v>2</v>
      </c>
      <c r="I14" s="35"/>
      <c r="J14" s="32"/>
      <c r="K14" s="35">
        <v>1</v>
      </c>
      <c r="L14" s="32"/>
      <c r="M14" s="35">
        <v>1</v>
      </c>
      <c r="N14" s="32"/>
      <c r="O14" s="35">
        <v>1</v>
      </c>
      <c r="P14" s="32"/>
      <c r="Q14" s="2"/>
    </row>
    <row r="15" spans="2:17" ht="21.75" customHeight="1">
      <c r="B15" s="2"/>
      <c r="C15" s="54" t="s">
        <v>25</v>
      </c>
      <c r="D15" s="54"/>
      <c r="E15" s="10"/>
      <c r="F15" s="33">
        <v>1</v>
      </c>
      <c r="G15" s="33"/>
      <c r="H15" s="36">
        <v>2</v>
      </c>
      <c r="I15" s="36"/>
      <c r="J15" s="32"/>
      <c r="K15" s="36">
        <v>3</v>
      </c>
      <c r="L15" s="32"/>
      <c r="M15" s="36">
        <v>0</v>
      </c>
      <c r="N15" s="32"/>
      <c r="O15" s="36">
        <v>1</v>
      </c>
      <c r="P15" s="32"/>
      <c r="Q15" s="2"/>
    </row>
    <row r="16" spans="2:17" ht="21.75" customHeight="1">
      <c r="B16" s="2"/>
      <c r="C16" s="54" t="s">
        <v>26</v>
      </c>
      <c r="D16" s="54"/>
      <c r="E16" s="10"/>
      <c r="F16" s="33">
        <v>11</v>
      </c>
      <c r="G16" s="33"/>
      <c r="H16" s="35">
        <v>18</v>
      </c>
      <c r="I16" s="35"/>
      <c r="J16" s="32"/>
      <c r="K16" s="35">
        <v>11</v>
      </c>
      <c r="L16" s="32"/>
      <c r="M16" s="35">
        <v>0</v>
      </c>
      <c r="N16" s="32"/>
      <c r="O16" s="35">
        <v>10</v>
      </c>
      <c r="P16" s="32"/>
      <c r="Q16" s="2"/>
    </row>
    <row r="17" spans="2:17" ht="21.75" customHeight="1">
      <c r="B17" s="2"/>
      <c r="C17" s="54" t="s">
        <v>27</v>
      </c>
      <c r="D17" s="54"/>
      <c r="E17" s="10"/>
      <c r="F17" s="33">
        <v>0</v>
      </c>
      <c r="G17" s="33"/>
      <c r="H17" s="36">
        <v>0</v>
      </c>
      <c r="I17" s="36"/>
      <c r="J17" s="33"/>
      <c r="K17" s="36">
        <v>0</v>
      </c>
      <c r="L17" s="33"/>
      <c r="M17" s="36">
        <v>0</v>
      </c>
      <c r="N17" s="33"/>
      <c r="O17" s="36">
        <v>0</v>
      </c>
      <c r="P17" s="32"/>
      <c r="Q17" s="2"/>
    </row>
    <row r="18" spans="2:17" ht="21.75" customHeight="1">
      <c r="B18" s="2"/>
      <c r="C18" s="54" t="s">
        <v>28</v>
      </c>
      <c r="D18" s="54"/>
      <c r="E18" s="10"/>
      <c r="F18" s="33">
        <v>1</v>
      </c>
      <c r="G18" s="33"/>
      <c r="H18" s="36">
        <v>0</v>
      </c>
      <c r="I18" s="36"/>
      <c r="J18" s="33"/>
      <c r="K18" s="36">
        <v>0</v>
      </c>
      <c r="L18" s="33"/>
      <c r="M18" s="36">
        <v>8</v>
      </c>
      <c r="N18" s="33"/>
      <c r="O18" s="36">
        <v>4</v>
      </c>
      <c r="P18" s="32"/>
      <c r="Q18" s="2"/>
    </row>
    <row r="19" spans="2:17" ht="21.75" customHeight="1">
      <c r="B19" s="2"/>
      <c r="C19" s="54" t="s">
        <v>5</v>
      </c>
      <c r="D19" s="54"/>
      <c r="E19" s="10"/>
      <c r="F19" s="33">
        <v>4</v>
      </c>
      <c r="G19" s="33"/>
      <c r="H19" s="35">
        <v>3</v>
      </c>
      <c r="I19" s="35"/>
      <c r="J19" s="32"/>
      <c r="K19" s="35">
        <v>7</v>
      </c>
      <c r="L19" s="32"/>
      <c r="M19" s="35">
        <v>3</v>
      </c>
      <c r="N19" s="32"/>
      <c r="O19" s="35">
        <v>5</v>
      </c>
      <c r="P19" s="32"/>
      <c r="Q19" s="2"/>
    </row>
    <row r="20" spans="2:17" ht="21.75" customHeight="1">
      <c r="B20" s="2"/>
      <c r="C20" s="54" t="s">
        <v>29</v>
      </c>
      <c r="D20" s="54"/>
      <c r="E20" s="10"/>
      <c r="F20" s="33">
        <v>1</v>
      </c>
      <c r="G20" s="33"/>
      <c r="H20" s="36">
        <v>0</v>
      </c>
      <c r="I20" s="36"/>
      <c r="J20" s="32"/>
      <c r="K20" s="36">
        <v>0</v>
      </c>
      <c r="L20" s="32"/>
      <c r="M20" s="36">
        <v>2</v>
      </c>
      <c r="N20" s="32"/>
      <c r="O20" s="36">
        <v>0</v>
      </c>
      <c r="P20" s="32"/>
      <c r="Q20" s="2"/>
    </row>
    <row r="21" spans="2:17" ht="21.75" customHeight="1">
      <c r="B21" s="2"/>
      <c r="C21" s="54" t="s">
        <v>30</v>
      </c>
      <c r="D21" s="54"/>
      <c r="E21" s="10"/>
      <c r="F21" s="33">
        <v>0</v>
      </c>
      <c r="G21" s="33"/>
      <c r="H21" s="36">
        <v>3</v>
      </c>
      <c r="I21" s="36"/>
      <c r="J21" s="32"/>
      <c r="K21" s="36">
        <v>2</v>
      </c>
      <c r="L21" s="32"/>
      <c r="M21" s="36">
        <v>2</v>
      </c>
      <c r="N21" s="32"/>
      <c r="O21" s="36">
        <v>1</v>
      </c>
      <c r="P21" s="32"/>
      <c r="Q21" s="2"/>
    </row>
    <row r="22" spans="2:17" ht="21.75" customHeight="1">
      <c r="B22" s="2"/>
      <c r="C22" s="54" t="s">
        <v>19</v>
      </c>
      <c r="D22" s="54"/>
      <c r="E22" s="10"/>
      <c r="F22" s="33">
        <v>90</v>
      </c>
      <c r="G22" s="33"/>
      <c r="H22" s="35">
        <v>104</v>
      </c>
      <c r="I22" s="35"/>
      <c r="J22" s="32"/>
      <c r="K22" s="35">
        <v>99</v>
      </c>
      <c r="L22" s="32"/>
      <c r="M22" s="35">
        <v>107</v>
      </c>
      <c r="N22" s="32"/>
      <c r="O22" s="35">
        <v>88</v>
      </c>
      <c r="P22" s="32"/>
      <c r="Q22" s="2"/>
    </row>
    <row r="23" spans="2:17" ht="15.75" customHeight="1">
      <c r="B23" s="3"/>
      <c r="C23" s="55"/>
      <c r="D23" s="55"/>
      <c r="E23" s="37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2"/>
    </row>
    <row r="24" spans="2:17" ht="9" customHeight="1">
      <c r="B24" s="9"/>
      <c r="C24" s="13"/>
      <c r="D24" s="13"/>
      <c r="E24" s="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2"/>
    </row>
    <row r="25" spans="2:17" ht="15.75" customHeight="1">
      <c r="B25" s="56" t="s">
        <v>31</v>
      </c>
      <c r="C25" s="56"/>
      <c r="D25" s="56"/>
      <c r="E25" s="56"/>
      <c r="F25" s="56"/>
      <c r="G25" s="56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ht="13.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</sheetData>
  <mergeCells count="24">
    <mergeCell ref="H9:I9"/>
    <mergeCell ref="J9:L9"/>
    <mergeCell ref="J11:K11"/>
    <mergeCell ref="J12:K12"/>
    <mergeCell ref="C23:D23"/>
    <mergeCell ref="B25:G25"/>
    <mergeCell ref="B8:D8"/>
    <mergeCell ref="C20:D20"/>
    <mergeCell ref="C21:D21"/>
    <mergeCell ref="C18:D18"/>
    <mergeCell ref="C19:D19"/>
    <mergeCell ref="C14:D14"/>
    <mergeCell ref="C15:D15"/>
    <mergeCell ref="C22:D22"/>
    <mergeCell ref="D4:M4"/>
    <mergeCell ref="L1:Q1"/>
    <mergeCell ref="C16:D16"/>
    <mergeCell ref="C17:D17"/>
    <mergeCell ref="M9:N9"/>
    <mergeCell ref="O9:P9"/>
    <mergeCell ref="B11:D11"/>
    <mergeCell ref="C13:D13"/>
    <mergeCell ref="B9:E9"/>
    <mergeCell ref="F9:G9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2008-04-08T01:26:07Z</dcterms:modified>
  <cp:category/>
  <cp:version/>
  <cp:contentType/>
  <cp:contentStatus/>
</cp:coreProperties>
</file>