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45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<sst xmlns="http://schemas.openxmlformats.org/spreadsheetml/2006/main" count="24" uniqueCount="16">
  <si>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単位　：　面積　㎡</t>
  </si>
  <si>
    <t>（各年1月1日現在）</t>
  </si>
  <si>
    <t>年次</t>
  </si>
  <si>
    <t>総数</t>
  </si>
  <si>
    <t>一般住宅用</t>
  </si>
  <si>
    <t>店舗</t>
  </si>
  <si>
    <t>工場</t>
  </si>
  <si>
    <t>倉庫</t>
  </si>
  <si>
    <t>その他</t>
  </si>
  <si>
    <t>棟数</t>
  </si>
  <si>
    <t>床面積</t>
  </si>
  <si>
    <t>床面積</t>
  </si>
  <si>
    <t>棟数</t>
  </si>
  <si>
    <t>平成15年</t>
  </si>
  <si>
    <t>資料　：　企画部課税課</t>
  </si>
  <si>
    <t>第１４５表　　　　木造家屋(評価対象家屋）の状況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</si>
</sst>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horizont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workbookViewId="0" topLeftCell="R1">
      <selection activeCell="Y15" sqref="Y15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3" ht="13.5">
      <c r="A1" s="23"/>
      <c r="B1" s="23"/>
      <c r="C1" s="23"/>
      <c r="D1" s="23"/>
      <c r="E1" s="23"/>
      <c r="F1" s="23"/>
      <c r="G1" s="23"/>
      <c r="H1" s="23"/>
      <c r="AH1" s="28"/>
      <c r="AI1" s="28"/>
      <c r="AJ1" s="28"/>
      <c r="AK1" s="28"/>
      <c r="AL1" s="28"/>
      <c r="AM1" s="28"/>
      <c r="AN1" s="28"/>
      <c r="AO1" s="28"/>
      <c r="AP1" s="28"/>
      <c r="AQ1" s="1"/>
    </row>
    <row r="4" spans="11:32" ht="14.25">
      <c r="K4" s="27" t="s">
        <v>15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6" spans="1:42" ht="13.5">
      <c r="A6" s="24" t="s">
        <v>0</v>
      </c>
      <c r="B6" s="24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" t="s">
        <v>1</v>
      </c>
      <c r="AL6" s="26"/>
      <c r="AM6" s="26"/>
      <c r="AN6" s="26"/>
      <c r="AO6" s="26"/>
      <c r="AP6" s="26"/>
    </row>
    <row r="7" spans="1:42" ht="31.5" customHeight="1">
      <c r="A7" s="13" t="s">
        <v>2</v>
      </c>
      <c r="B7" s="15" t="s">
        <v>3</v>
      </c>
      <c r="C7" s="16"/>
      <c r="D7" s="16"/>
      <c r="E7" s="16"/>
      <c r="F7" s="16"/>
      <c r="G7" s="16"/>
      <c r="H7" s="17"/>
      <c r="I7" s="18" t="s">
        <v>4</v>
      </c>
      <c r="J7" s="19"/>
      <c r="K7" s="19"/>
      <c r="L7" s="19"/>
      <c r="M7" s="19"/>
      <c r="N7" s="20"/>
      <c r="O7" s="18" t="s">
        <v>5</v>
      </c>
      <c r="P7" s="19"/>
      <c r="Q7" s="19"/>
      <c r="R7" s="19"/>
      <c r="S7" s="19"/>
      <c r="T7" s="19"/>
      <c r="U7" s="19"/>
      <c r="V7" s="18" t="s">
        <v>6</v>
      </c>
      <c r="W7" s="19"/>
      <c r="X7" s="19"/>
      <c r="Y7" s="19"/>
      <c r="Z7" s="19"/>
      <c r="AA7" s="19"/>
      <c r="AB7" s="19"/>
      <c r="AC7" s="20"/>
      <c r="AD7" s="18" t="s">
        <v>7</v>
      </c>
      <c r="AE7" s="19"/>
      <c r="AF7" s="19"/>
      <c r="AG7" s="19"/>
      <c r="AH7" s="19"/>
      <c r="AI7" s="20"/>
      <c r="AJ7" s="18" t="s">
        <v>8</v>
      </c>
      <c r="AK7" s="19"/>
      <c r="AL7" s="19"/>
      <c r="AM7" s="19"/>
      <c r="AN7" s="19"/>
      <c r="AO7" s="19"/>
      <c r="AP7" s="19"/>
    </row>
    <row r="8" spans="1:43" ht="31.5" customHeight="1">
      <c r="A8" s="14"/>
      <c r="B8" s="15" t="s">
        <v>9</v>
      </c>
      <c r="C8" s="16"/>
      <c r="D8" s="17"/>
      <c r="E8" s="15" t="s">
        <v>10</v>
      </c>
      <c r="F8" s="16"/>
      <c r="G8" s="16"/>
      <c r="H8" s="17"/>
      <c r="I8" s="18" t="s">
        <v>9</v>
      </c>
      <c r="J8" s="19"/>
      <c r="K8" s="20"/>
      <c r="L8" s="18" t="s">
        <v>11</v>
      </c>
      <c r="M8" s="19"/>
      <c r="N8" s="20"/>
      <c r="O8" s="18" t="s">
        <v>12</v>
      </c>
      <c r="P8" s="19"/>
      <c r="Q8" s="19"/>
      <c r="R8" s="20"/>
      <c r="S8" s="18" t="s">
        <v>11</v>
      </c>
      <c r="T8" s="19"/>
      <c r="U8" s="19"/>
      <c r="V8" s="18" t="s">
        <v>12</v>
      </c>
      <c r="W8" s="19"/>
      <c r="X8" s="20"/>
      <c r="Y8" s="18" t="s">
        <v>11</v>
      </c>
      <c r="Z8" s="19"/>
      <c r="AA8" s="19"/>
      <c r="AB8" s="19"/>
      <c r="AC8" s="20"/>
      <c r="AD8" s="18" t="s">
        <v>12</v>
      </c>
      <c r="AE8" s="19"/>
      <c r="AF8" s="20"/>
      <c r="AG8" s="18" t="s">
        <v>11</v>
      </c>
      <c r="AH8" s="19"/>
      <c r="AI8" s="20"/>
      <c r="AJ8" s="18" t="s">
        <v>12</v>
      </c>
      <c r="AK8" s="19"/>
      <c r="AL8" s="20"/>
      <c r="AM8" s="18" t="s">
        <v>10</v>
      </c>
      <c r="AN8" s="19"/>
      <c r="AO8" s="19"/>
      <c r="AP8" s="19"/>
      <c r="AQ8" s="4"/>
    </row>
    <row r="9" spans="1:42" ht="9" customHeight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>
      <c r="A10" s="8" t="s">
        <v>13</v>
      </c>
      <c r="B10" s="21">
        <f>+I10+O10+V10+AD10+AJ10</f>
        <v>10544</v>
      </c>
      <c r="C10" s="22"/>
      <c r="D10" s="22"/>
      <c r="E10" s="22">
        <f>+L10+S10+Y10+AG10+AM10</f>
        <v>1005811</v>
      </c>
      <c r="F10" s="22"/>
      <c r="G10" s="22"/>
      <c r="H10" s="22"/>
      <c r="I10" s="11">
        <v>9224</v>
      </c>
      <c r="J10" s="11"/>
      <c r="K10" s="11"/>
      <c r="L10" s="11">
        <v>945182</v>
      </c>
      <c r="M10" s="11"/>
      <c r="N10" s="11"/>
      <c r="O10" s="11">
        <v>79</v>
      </c>
      <c r="P10" s="11"/>
      <c r="Q10" s="11"/>
      <c r="R10" s="11"/>
      <c r="S10" s="11">
        <v>4520</v>
      </c>
      <c r="T10" s="11"/>
      <c r="U10" s="11"/>
      <c r="V10" s="11">
        <v>65</v>
      </c>
      <c r="W10" s="11"/>
      <c r="X10" s="11"/>
      <c r="Y10" s="11">
        <v>7273</v>
      </c>
      <c r="Z10" s="11"/>
      <c r="AA10" s="11"/>
      <c r="AB10" s="11"/>
      <c r="AC10" s="11"/>
      <c r="AD10" s="11">
        <v>125</v>
      </c>
      <c r="AE10" s="11"/>
      <c r="AF10" s="11"/>
      <c r="AG10" s="11">
        <v>10446</v>
      </c>
      <c r="AH10" s="11"/>
      <c r="AI10" s="11"/>
      <c r="AJ10" s="11">
        <v>1051</v>
      </c>
      <c r="AK10" s="11"/>
      <c r="AL10" s="11"/>
      <c r="AM10" s="11">
        <v>38390</v>
      </c>
      <c r="AN10" s="11"/>
      <c r="AO10" s="11"/>
      <c r="AP10" s="11"/>
    </row>
    <row r="11" spans="1:42" ht="15.75" customHeight="1">
      <c r="A11" s="9" t="str">
        <f>+"         "&amp;16</f>
        <v>         16</v>
      </c>
      <c r="B11" s="21">
        <f>+I11+O11+V11+AD11+AJ11</f>
        <v>10717</v>
      </c>
      <c r="C11" s="22"/>
      <c r="D11" s="22"/>
      <c r="E11" s="22">
        <f>+L11+S11+Y11+AG11+AM11</f>
        <v>1033737</v>
      </c>
      <c r="F11" s="22"/>
      <c r="G11" s="22"/>
      <c r="H11" s="22"/>
      <c r="I11" s="11">
        <v>9410</v>
      </c>
      <c r="J11" s="11"/>
      <c r="K11" s="11"/>
      <c r="L11" s="11">
        <v>972942</v>
      </c>
      <c r="M11" s="11"/>
      <c r="N11" s="11"/>
      <c r="O11" s="11">
        <v>80</v>
      </c>
      <c r="P11" s="11"/>
      <c r="Q11" s="11"/>
      <c r="R11" s="11"/>
      <c r="S11" s="11">
        <v>4637</v>
      </c>
      <c r="T11" s="11"/>
      <c r="U11" s="11"/>
      <c r="V11" s="11">
        <v>65</v>
      </c>
      <c r="W11" s="11"/>
      <c r="X11" s="11"/>
      <c r="Y11" s="11">
        <v>7182</v>
      </c>
      <c r="Z11" s="11"/>
      <c r="AA11" s="11"/>
      <c r="AB11" s="11"/>
      <c r="AC11" s="11"/>
      <c r="AD11" s="11">
        <v>123</v>
      </c>
      <c r="AE11" s="11"/>
      <c r="AF11" s="11"/>
      <c r="AG11" s="11">
        <v>10203</v>
      </c>
      <c r="AH11" s="11"/>
      <c r="AI11" s="11"/>
      <c r="AJ11" s="11">
        <v>1039</v>
      </c>
      <c r="AK11" s="11"/>
      <c r="AL11" s="11"/>
      <c r="AM11" s="11">
        <v>38773</v>
      </c>
      <c r="AN11" s="11"/>
      <c r="AO11" s="11"/>
      <c r="AP11" s="11"/>
    </row>
    <row r="12" spans="1:42" ht="15.75" customHeight="1">
      <c r="A12" s="3" t="str">
        <f>+"         "&amp;17</f>
        <v>         17</v>
      </c>
      <c r="B12" s="21">
        <f>+I12+O12+V12+AD12+AJ12</f>
        <v>11006</v>
      </c>
      <c r="C12" s="22"/>
      <c r="D12" s="22"/>
      <c r="E12" s="22">
        <f>+L12+S12+Y12+AG12+AM12</f>
        <v>1072263</v>
      </c>
      <c r="F12" s="22"/>
      <c r="G12" s="22"/>
      <c r="H12" s="22"/>
      <c r="I12" s="11">
        <v>9714</v>
      </c>
      <c r="J12" s="11"/>
      <c r="K12" s="11"/>
      <c r="L12" s="11">
        <v>1012206</v>
      </c>
      <c r="M12" s="11"/>
      <c r="N12" s="11"/>
      <c r="O12" s="11">
        <v>80</v>
      </c>
      <c r="P12" s="11"/>
      <c r="Q12" s="11"/>
      <c r="R12" s="11"/>
      <c r="S12" s="11">
        <v>4747</v>
      </c>
      <c r="T12" s="11"/>
      <c r="U12" s="11"/>
      <c r="V12" s="11">
        <v>64</v>
      </c>
      <c r="W12" s="11"/>
      <c r="X12" s="11"/>
      <c r="Y12" s="11">
        <v>6822</v>
      </c>
      <c r="Z12" s="11"/>
      <c r="AA12" s="11"/>
      <c r="AB12" s="11"/>
      <c r="AC12" s="11"/>
      <c r="AD12" s="12">
        <v>127</v>
      </c>
      <c r="AE12" s="12"/>
      <c r="AF12" s="12"/>
      <c r="AG12" s="11">
        <v>10252</v>
      </c>
      <c r="AH12" s="11"/>
      <c r="AI12" s="11"/>
      <c r="AJ12" s="11">
        <v>1021</v>
      </c>
      <c r="AK12" s="11"/>
      <c r="AL12" s="11"/>
      <c r="AM12" s="11">
        <v>38236</v>
      </c>
      <c r="AN12" s="11"/>
      <c r="AO12" s="11"/>
      <c r="AP12" s="11"/>
    </row>
    <row r="13" spans="1:42" ht="15.75" customHeight="1">
      <c r="A13" s="3" t="str">
        <f>+"         "&amp;18</f>
        <v>         18</v>
      </c>
      <c r="B13" s="21">
        <f>+I13+O13+V13+AD13+AJ13</f>
        <v>11213</v>
      </c>
      <c r="C13" s="22"/>
      <c r="D13" s="22"/>
      <c r="E13" s="22">
        <f>+L13+S13+Y13+AG13+AM13</f>
        <v>1101729</v>
      </c>
      <c r="F13" s="22"/>
      <c r="G13" s="22"/>
      <c r="H13" s="22"/>
      <c r="I13" s="12">
        <v>9933</v>
      </c>
      <c r="J13" s="12"/>
      <c r="K13" s="12"/>
      <c r="L13" s="12">
        <v>1042610</v>
      </c>
      <c r="M13" s="12"/>
      <c r="N13" s="12"/>
      <c r="O13" s="12">
        <v>80</v>
      </c>
      <c r="P13" s="12"/>
      <c r="Q13" s="12"/>
      <c r="R13" s="12"/>
      <c r="S13" s="12">
        <v>4733</v>
      </c>
      <c r="T13" s="12"/>
      <c r="U13" s="12"/>
      <c r="V13" s="12">
        <v>57</v>
      </c>
      <c r="W13" s="12"/>
      <c r="X13" s="12"/>
      <c r="Y13" s="12">
        <v>6150</v>
      </c>
      <c r="Z13" s="12"/>
      <c r="AA13" s="12"/>
      <c r="AB13" s="12"/>
      <c r="AC13" s="12"/>
      <c r="AD13" s="12">
        <v>132</v>
      </c>
      <c r="AE13" s="12"/>
      <c r="AF13" s="12"/>
      <c r="AG13" s="12">
        <v>10354</v>
      </c>
      <c r="AH13" s="12"/>
      <c r="AI13" s="12"/>
      <c r="AJ13" s="12">
        <v>1011</v>
      </c>
      <c r="AK13" s="12"/>
      <c r="AL13" s="12"/>
      <c r="AM13" s="12">
        <v>37882</v>
      </c>
      <c r="AN13" s="12"/>
      <c r="AO13" s="12"/>
      <c r="AP13" s="12"/>
    </row>
    <row r="14" spans="1:42" ht="15.75" customHeight="1">
      <c r="A14" s="3" t="str">
        <f>+"         "&amp;19</f>
        <v>         19</v>
      </c>
      <c r="B14" s="21">
        <f>+I14+O14+V14+AD14+AJ14</f>
        <v>11376</v>
      </c>
      <c r="C14" s="22"/>
      <c r="D14" s="22"/>
      <c r="E14" s="22">
        <f>+L14+S14+Y14+AG14+AM14</f>
        <v>1121109.46</v>
      </c>
      <c r="F14" s="22"/>
      <c r="G14" s="22"/>
      <c r="H14" s="22"/>
      <c r="I14" s="12">
        <f>8710+816+485+86</f>
        <v>10097</v>
      </c>
      <c r="J14" s="12"/>
      <c r="K14" s="12"/>
      <c r="L14" s="12">
        <f>860785+135015+55241+12277</f>
        <v>1063318</v>
      </c>
      <c r="M14" s="12"/>
      <c r="N14" s="12"/>
      <c r="O14" s="12">
        <v>80</v>
      </c>
      <c r="P14" s="12"/>
      <c r="Q14" s="12"/>
      <c r="R14" s="12"/>
      <c r="S14" s="12">
        <v>4633</v>
      </c>
      <c r="T14" s="12"/>
      <c r="U14" s="12"/>
      <c r="V14" s="12">
        <v>51</v>
      </c>
      <c r="W14" s="12"/>
      <c r="X14" s="12"/>
      <c r="Y14" s="12">
        <v>5162</v>
      </c>
      <c r="Z14" s="12"/>
      <c r="AA14" s="12"/>
      <c r="AB14" s="12"/>
      <c r="AC14" s="12"/>
      <c r="AD14" s="12">
        <v>135</v>
      </c>
      <c r="AE14" s="12"/>
      <c r="AF14" s="12"/>
      <c r="AG14" s="12">
        <f>8063.83+2375.63</f>
        <v>10439.46</v>
      </c>
      <c r="AH14" s="12"/>
      <c r="AI14" s="12"/>
      <c r="AJ14" s="12">
        <v>1013</v>
      </c>
      <c r="AK14" s="12"/>
      <c r="AL14" s="12"/>
      <c r="AM14" s="12">
        <v>37557</v>
      </c>
      <c r="AN14" s="12"/>
      <c r="AO14" s="12"/>
      <c r="AP14" s="12"/>
    </row>
    <row r="15" spans="1:42" ht="9" customHeigh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>
      <c r="A16" s="25" t="s">
        <v>14</v>
      </c>
      <c r="B16" s="25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</sheetData>
  <mergeCells count="85">
    <mergeCell ref="K4:AF4"/>
    <mergeCell ref="AD13:AF13"/>
    <mergeCell ref="AH1:AP1"/>
    <mergeCell ref="AM14:AP14"/>
    <mergeCell ref="AG13:AI13"/>
    <mergeCell ref="AJ13:AL13"/>
    <mergeCell ref="Y13:AC13"/>
    <mergeCell ref="AD14:AF14"/>
    <mergeCell ref="S11:U11"/>
    <mergeCell ref="S12:U12"/>
    <mergeCell ref="A1:H1"/>
    <mergeCell ref="A6:C6"/>
    <mergeCell ref="A16:E16"/>
    <mergeCell ref="AK6:AP6"/>
    <mergeCell ref="AM10:AP10"/>
    <mergeCell ref="AM11:AP11"/>
    <mergeCell ref="AM12:AP12"/>
    <mergeCell ref="AM13:AP13"/>
    <mergeCell ref="AG14:AI14"/>
    <mergeCell ref="AJ14:AL14"/>
    <mergeCell ref="S13:U13"/>
    <mergeCell ref="S14:U14"/>
    <mergeCell ref="O11:R11"/>
    <mergeCell ref="O12:R12"/>
    <mergeCell ref="O13:R13"/>
    <mergeCell ref="O14:R14"/>
    <mergeCell ref="L11:N11"/>
    <mergeCell ref="L12:N12"/>
    <mergeCell ref="L13:N13"/>
    <mergeCell ref="L14:N14"/>
    <mergeCell ref="I11:K11"/>
    <mergeCell ref="I12:K12"/>
    <mergeCell ref="I13:K13"/>
    <mergeCell ref="I14:K14"/>
    <mergeCell ref="B14:D14"/>
    <mergeCell ref="E10:H10"/>
    <mergeCell ref="E11:H11"/>
    <mergeCell ref="E12:H12"/>
    <mergeCell ref="E13:H13"/>
    <mergeCell ref="E14:H14"/>
    <mergeCell ref="B11:D11"/>
    <mergeCell ref="B12:D12"/>
    <mergeCell ref="B13:D13"/>
    <mergeCell ref="V7:AC7"/>
    <mergeCell ref="V8:X8"/>
    <mergeCell ref="B10:D10"/>
    <mergeCell ref="I10:K10"/>
    <mergeCell ref="L10:N10"/>
    <mergeCell ref="O10:R10"/>
    <mergeCell ref="S10:U10"/>
    <mergeCell ref="L8:N8"/>
    <mergeCell ref="O8:R8"/>
    <mergeCell ref="S8:U8"/>
    <mergeCell ref="AD7:AI7"/>
    <mergeCell ref="AJ7:AP7"/>
    <mergeCell ref="AJ8:AL8"/>
    <mergeCell ref="AM8:AP8"/>
    <mergeCell ref="AD8:AF8"/>
    <mergeCell ref="AG8:AI8"/>
    <mergeCell ref="V12:X12"/>
    <mergeCell ref="V13:X13"/>
    <mergeCell ref="V14:X14"/>
    <mergeCell ref="Y12:AC12"/>
    <mergeCell ref="Y14:AC14"/>
    <mergeCell ref="V10:X10"/>
    <mergeCell ref="V11:X11"/>
    <mergeCell ref="Y8:AC8"/>
    <mergeCell ref="Y10:AC10"/>
    <mergeCell ref="Y11:AC11"/>
    <mergeCell ref="A7:A8"/>
    <mergeCell ref="B7:H7"/>
    <mergeCell ref="I7:N7"/>
    <mergeCell ref="O7:U7"/>
    <mergeCell ref="B8:D8"/>
    <mergeCell ref="E8:H8"/>
    <mergeCell ref="I8:K8"/>
    <mergeCell ref="AJ10:AL10"/>
    <mergeCell ref="AJ11:AL11"/>
    <mergeCell ref="AJ12:AL12"/>
    <mergeCell ref="AD12:AF12"/>
    <mergeCell ref="AD10:AF10"/>
    <mergeCell ref="AD11:AF11"/>
    <mergeCell ref="AG10:AI10"/>
    <mergeCell ref="AG11:AI11"/>
    <mergeCell ref="AG12:AI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2008-03-07T05:05:06Z</dcterms:modified>
  <cp:category/>
  <cp:version/>
  <cp:contentType/>
  <cp:contentStatus/>
</cp:coreProperties>
</file>