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<sst xmlns="http://schemas.openxmlformats.org/spreadsheetml/2006/main" count="54" uniqueCount="20">
  <si>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（４）工業</t>
  </si>
  <si>
    <t>（各年12月31日現在）</t>
  </si>
  <si>
    <t>年次</t>
  </si>
  <si>
    <t>総数</t>
  </si>
  <si>
    <t>３人以下</t>
  </si>
  <si>
    <t>４～9人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</si>
  <si>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</si>
  <si>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</si>
  <si>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</si>
  <si>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</si>
  <si>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</si>
  <si>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</si>
  <si>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</si>
  <si>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</si>
  <si>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１０００人以上</t>
  </si>
  <si>
    <t>平成5年</t>
  </si>
  <si>
    <t>-</t>
  </si>
  <si>
    <t>資料　：　工業統計調査（東京の工業）</t>
  </si>
  <si>
    <t>注）2年、5年、7年、10年、12年、15年以外は、従業者規模3人以下の工場は調査対象外</t>
  </si>
  <si>
    <t>第４８表　　　従業者規模別事業所数の推移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</si>
</sst>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6" fillId="0" borderId="0" xfId="21" applyFo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distributed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SheetLayoutView="25" workbookViewId="0" topLeftCell="A1">
      <selection activeCell="T35" sqref="T35"/>
    </sheetView>
  </sheetViews>
  <sheetFormatPr defaultColWidth="9.00390625" defaultRowHeight="13.5"/>
  <cols>
    <col min="1" max="1" width="8.75390625" style="2" customWidth="1"/>
    <col min="2" max="2" width="7.00390625" style="2" customWidth="1"/>
    <col min="3" max="3" width="5.625" style="2" customWidth="1"/>
    <col min="4" max="4" width="6.875" style="2" customWidth="1"/>
    <col min="5" max="5" width="3.375" style="2" customWidth="1"/>
    <col min="6" max="6" width="4.625" style="2" customWidth="1"/>
    <col min="7" max="7" width="2.50390625" style="2" customWidth="1"/>
    <col min="8" max="8" width="3.75390625" style="2" customWidth="1"/>
    <col min="9" max="9" width="6.625" style="2" customWidth="1"/>
    <col min="10" max="10" width="2.25390625" style="2" customWidth="1"/>
    <col min="11" max="11" width="2.00390625" style="2" customWidth="1"/>
    <col min="12" max="12" width="6.125" style="2" customWidth="1"/>
    <col min="13" max="13" width="2.375" style="2" customWidth="1"/>
    <col min="14" max="14" width="2.875" style="2" customWidth="1"/>
    <col min="15" max="15" width="6.125" style="2" customWidth="1"/>
    <col min="16" max="16" width="2.375" style="2" customWidth="1"/>
    <col min="17" max="17" width="2.125" style="2" customWidth="1"/>
    <col min="18" max="18" width="9.625" style="2" customWidth="1"/>
    <col min="19" max="19" width="3.375" style="2" customWidth="1"/>
    <col min="20" max="20" width="10.50390625" style="2" customWidth="1"/>
    <col min="21" max="21" width="4.25390625" style="2" customWidth="1"/>
    <col min="22" max="22" width="9.625" style="2" customWidth="1"/>
    <col min="23" max="23" width="1.625" style="2" customWidth="1"/>
    <col min="24" max="24" width="9.625" style="2" customWidth="1"/>
    <col min="25" max="25" width="3.75390625" style="2" customWidth="1"/>
    <col min="26" max="26" width="10.375" style="2" customWidth="1"/>
    <col min="27" max="27" width="2.25390625" style="2" customWidth="1"/>
    <col min="28" max="28" width="9.625" style="2" customWidth="1"/>
    <col min="29" max="29" width="1.625" style="2" customWidth="1"/>
    <col min="30" max="30" width="8.75390625" style="2" customWidth="1"/>
    <col min="31" max="31" width="4.25390625" style="2" customWidth="1"/>
    <col min="32" max="16384" width="9.00390625" style="2" customWidth="1"/>
  </cols>
  <sheetData>
    <row r="1" spans="1:31" ht="13.5">
      <c r="A1" s="13"/>
      <c r="B1" s="13"/>
      <c r="AD1" s="13"/>
      <c r="AE1" s="13"/>
    </row>
    <row r="2" spans="2:3" ht="14.25">
      <c r="B2" s="3"/>
      <c r="C2" s="3"/>
    </row>
    <row r="3" spans="2:3" ht="14.25">
      <c r="B3" s="17" t="s">
        <v>0</v>
      </c>
      <c r="C3" s="17"/>
    </row>
    <row r="5" spans="9:24" ht="14.25">
      <c r="I5" s="27" t="s">
        <v>19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7" spans="2:33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6" t="s">
        <v>1</v>
      </c>
      <c r="AC9" s="16"/>
      <c r="AD9" s="16"/>
      <c r="AE9" s="16"/>
      <c r="AF9" s="4"/>
      <c r="AG9" s="4"/>
    </row>
    <row r="10" spans="2:33" ht="31.5" customHeight="1">
      <c r="B10" s="21" t="s">
        <v>2</v>
      </c>
      <c r="C10" s="22"/>
      <c r="D10" s="18" t="s">
        <v>3</v>
      </c>
      <c r="E10" s="19"/>
      <c r="F10" s="20" t="s">
        <v>4</v>
      </c>
      <c r="G10" s="21"/>
      <c r="H10" s="22"/>
      <c r="I10" s="20" t="s">
        <v>5</v>
      </c>
      <c r="J10" s="21"/>
      <c r="K10" s="22"/>
      <c r="L10" s="20" t="s">
        <v>6</v>
      </c>
      <c r="M10" s="21"/>
      <c r="N10" s="22"/>
      <c r="O10" s="20" t="s">
        <v>7</v>
      </c>
      <c r="P10" s="21"/>
      <c r="Q10" s="22"/>
      <c r="R10" s="20" t="s">
        <v>8</v>
      </c>
      <c r="S10" s="21"/>
      <c r="T10" s="20" t="s">
        <v>9</v>
      </c>
      <c r="U10" s="22"/>
      <c r="V10" s="20" t="s">
        <v>10</v>
      </c>
      <c r="W10" s="22"/>
      <c r="X10" s="21" t="s">
        <v>11</v>
      </c>
      <c r="Y10" s="21"/>
      <c r="Z10" s="20" t="s">
        <v>12</v>
      </c>
      <c r="AA10" s="22"/>
      <c r="AB10" s="20" t="s">
        <v>13</v>
      </c>
      <c r="AC10" s="22"/>
      <c r="AD10" s="21" t="s">
        <v>14</v>
      </c>
      <c r="AE10" s="21"/>
      <c r="AF10" s="4"/>
      <c r="AG10" s="4"/>
    </row>
    <row r="11" spans="2:33" ht="13.5">
      <c r="B11" s="6"/>
      <c r="C11" s="7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ht="15.75" customHeight="1">
      <c r="B12" s="14" t="s">
        <v>15</v>
      </c>
      <c r="C12" s="15"/>
      <c r="D12" s="8">
        <f>+I12+L12+O12+R12+T12+V12+Z12+AB12+F12</f>
        <v>259</v>
      </c>
      <c r="E12" s="8"/>
      <c r="F12" s="23">
        <v>90</v>
      </c>
      <c r="G12" s="23"/>
      <c r="H12" s="1"/>
      <c r="I12" s="4">
        <v>95</v>
      </c>
      <c r="J12" s="4"/>
      <c r="K12" s="4"/>
      <c r="L12" s="13">
        <v>35</v>
      </c>
      <c r="M12" s="13"/>
      <c r="N12" s="13"/>
      <c r="O12" s="13">
        <v>18</v>
      </c>
      <c r="P12" s="13"/>
      <c r="Q12" s="13"/>
      <c r="R12" s="13">
        <v>5</v>
      </c>
      <c r="S12" s="13"/>
      <c r="T12" s="4">
        <v>10</v>
      </c>
      <c r="U12" s="4"/>
      <c r="V12" s="13">
        <v>3</v>
      </c>
      <c r="W12" s="13"/>
      <c r="X12" s="13" t="s">
        <v>16</v>
      </c>
      <c r="Y12" s="13"/>
      <c r="Z12" s="13">
        <v>2</v>
      </c>
      <c r="AA12" s="13"/>
      <c r="AB12" s="13">
        <v>1</v>
      </c>
      <c r="AC12" s="13"/>
      <c r="AD12" s="13" t="s">
        <v>16</v>
      </c>
      <c r="AE12" s="13"/>
      <c r="AF12" s="4"/>
      <c r="AG12" s="4"/>
    </row>
    <row r="13" spans="2:33" ht="15.75" customHeight="1">
      <c r="B13" s="14" t="str">
        <f>+"    "&amp;6</f>
        <v>    6</v>
      </c>
      <c r="C13" s="15"/>
      <c r="D13" s="8">
        <f>+I13+L13+O13+R13+T13+V13+Z13+AB13</f>
        <v>160</v>
      </c>
      <c r="E13" s="8"/>
      <c r="F13" s="23" t="s">
        <v>16</v>
      </c>
      <c r="G13" s="23"/>
      <c r="H13" s="1"/>
      <c r="I13" s="4">
        <v>89</v>
      </c>
      <c r="J13" s="4"/>
      <c r="K13" s="4"/>
      <c r="L13" s="13">
        <v>37</v>
      </c>
      <c r="M13" s="13"/>
      <c r="N13" s="13"/>
      <c r="O13" s="13">
        <v>14</v>
      </c>
      <c r="P13" s="13"/>
      <c r="Q13" s="13"/>
      <c r="R13" s="13">
        <v>5</v>
      </c>
      <c r="S13" s="13"/>
      <c r="T13" s="4">
        <v>8</v>
      </c>
      <c r="U13" s="4"/>
      <c r="V13" s="13">
        <v>4</v>
      </c>
      <c r="W13" s="13"/>
      <c r="X13" s="13" t="s">
        <v>16</v>
      </c>
      <c r="Y13" s="13"/>
      <c r="Z13" s="13">
        <v>2</v>
      </c>
      <c r="AA13" s="13"/>
      <c r="AB13" s="13">
        <v>1</v>
      </c>
      <c r="AC13" s="13"/>
      <c r="AD13" s="13" t="s">
        <v>16</v>
      </c>
      <c r="AE13" s="13"/>
      <c r="AF13" s="4"/>
      <c r="AG13" s="4"/>
    </row>
    <row r="14" spans="2:33" ht="15.75" customHeight="1">
      <c r="B14" s="14" t="str">
        <f>+"    "&amp;7</f>
        <v>    7</v>
      </c>
      <c r="C14" s="15"/>
      <c r="D14" s="8">
        <f>+I14+L14+O14+R14+T14+V14+Z14+AB14+F14</f>
        <v>259</v>
      </c>
      <c r="E14" s="8"/>
      <c r="F14" s="23">
        <v>98</v>
      </c>
      <c r="G14" s="23"/>
      <c r="H14" s="1"/>
      <c r="I14" s="4">
        <v>90</v>
      </c>
      <c r="J14" s="4"/>
      <c r="K14" s="4"/>
      <c r="L14" s="13">
        <v>40</v>
      </c>
      <c r="M14" s="13"/>
      <c r="N14" s="13"/>
      <c r="O14" s="13">
        <v>13</v>
      </c>
      <c r="P14" s="13"/>
      <c r="Q14" s="13"/>
      <c r="R14" s="13">
        <v>4</v>
      </c>
      <c r="S14" s="13"/>
      <c r="T14" s="4">
        <v>9</v>
      </c>
      <c r="U14" s="4"/>
      <c r="V14" s="13">
        <v>2</v>
      </c>
      <c r="W14" s="13"/>
      <c r="X14" s="13" t="s">
        <v>16</v>
      </c>
      <c r="Y14" s="13"/>
      <c r="Z14" s="13">
        <v>2</v>
      </c>
      <c r="AA14" s="13"/>
      <c r="AB14" s="13">
        <v>1</v>
      </c>
      <c r="AC14" s="13"/>
      <c r="AD14" s="13" t="s">
        <v>16</v>
      </c>
      <c r="AE14" s="13"/>
      <c r="AF14" s="4"/>
      <c r="AG14" s="4"/>
    </row>
    <row r="15" spans="2:33" ht="15.75" customHeight="1">
      <c r="B15" s="14" t="str">
        <f>+"    "&amp;8</f>
        <v>    8</v>
      </c>
      <c r="C15" s="15"/>
      <c r="D15" s="8">
        <f>+I15+L15+O15+R15+T15+V15+Z15+AB15</f>
        <v>145</v>
      </c>
      <c r="E15" s="8"/>
      <c r="F15" s="23" t="s">
        <v>16</v>
      </c>
      <c r="G15" s="23"/>
      <c r="H15" s="1"/>
      <c r="I15" s="4">
        <v>72</v>
      </c>
      <c r="J15" s="4"/>
      <c r="K15" s="4"/>
      <c r="L15" s="13">
        <v>39</v>
      </c>
      <c r="M15" s="13"/>
      <c r="N15" s="13"/>
      <c r="O15" s="13">
        <v>15</v>
      </c>
      <c r="P15" s="13"/>
      <c r="Q15" s="13"/>
      <c r="R15" s="13">
        <v>4</v>
      </c>
      <c r="S15" s="13"/>
      <c r="T15" s="4">
        <v>10</v>
      </c>
      <c r="U15" s="4"/>
      <c r="V15" s="13">
        <v>2</v>
      </c>
      <c r="W15" s="13"/>
      <c r="X15" s="13" t="s">
        <v>16</v>
      </c>
      <c r="Y15" s="13"/>
      <c r="Z15" s="13">
        <v>2</v>
      </c>
      <c r="AA15" s="13"/>
      <c r="AB15" s="13">
        <v>1</v>
      </c>
      <c r="AC15" s="13"/>
      <c r="AD15" s="13" t="s">
        <v>16</v>
      </c>
      <c r="AE15" s="13"/>
      <c r="AF15" s="4"/>
      <c r="AG15" s="4"/>
    </row>
    <row r="16" spans="2:33" ht="15.75" customHeight="1">
      <c r="B16" s="14" t="str">
        <f>+"    "&amp;9</f>
        <v>    9</v>
      </c>
      <c r="C16" s="15"/>
      <c r="D16" s="8">
        <f>+I16+L16+O16+R16+T16+V16+Z16+AB16</f>
        <v>143</v>
      </c>
      <c r="E16" s="8"/>
      <c r="F16" s="23" t="s">
        <v>16</v>
      </c>
      <c r="G16" s="23"/>
      <c r="H16" s="1"/>
      <c r="I16" s="4">
        <v>63</v>
      </c>
      <c r="J16" s="4"/>
      <c r="K16" s="4"/>
      <c r="L16" s="13">
        <v>46</v>
      </c>
      <c r="M16" s="13"/>
      <c r="N16" s="13"/>
      <c r="O16" s="13">
        <v>17</v>
      </c>
      <c r="P16" s="13"/>
      <c r="Q16" s="13"/>
      <c r="R16" s="13">
        <v>4</v>
      </c>
      <c r="S16" s="13"/>
      <c r="T16" s="4">
        <v>8</v>
      </c>
      <c r="U16" s="4"/>
      <c r="V16" s="13">
        <v>2</v>
      </c>
      <c r="W16" s="13"/>
      <c r="X16" s="13" t="s">
        <v>16</v>
      </c>
      <c r="Y16" s="13"/>
      <c r="Z16" s="13">
        <v>2</v>
      </c>
      <c r="AA16" s="13"/>
      <c r="AB16" s="13">
        <v>1</v>
      </c>
      <c r="AC16" s="13"/>
      <c r="AD16" s="13" t="s">
        <v>16</v>
      </c>
      <c r="AE16" s="13"/>
      <c r="AF16" s="4"/>
      <c r="AG16" s="4"/>
    </row>
    <row r="17" spans="2:33" ht="15.75" customHeight="1">
      <c r="B17" s="14" t="str">
        <f>+"    "&amp;10</f>
        <v>    10</v>
      </c>
      <c r="C17" s="15"/>
      <c r="D17" s="8">
        <f>+I17+L17+O17+R17+T17+V17+Z17+AB17</f>
        <v>161</v>
      </c>
      <c r="E17" s="8"/>
      <c r="F17" s="23">
        <v>112</v>
      </c>
      <c r="G17" s="23"/>
      <c r="H17" s="1"/>
      <c r="I17" s="4">
        <v>81</v>
      </c>
      <c r="J17" s="4"/>
      <c r="K17" s="4"/>
      <c r="L17" s="13">
        <v>44</v>
      </c>
      <c r="M17" s="13"/>
      <c r="N17" s="13"/>
      <c r="O17" s="13">
        <v>18</v>
      </c>
      <c r="P17" s="13"/>
      <c r="Q17" s="13"/>
      <c r="R17" s="13">
        <v>6</v>
      </c>
      <c r="S17" s="13"/>
      <c r="T17" s="4">
        <v>6</v>
      </c>
      <c r="U17" s="4"/>
      <c r="V17" s="13">
        <v>3</v>
      </c>
      <c r="W17" s="13"/>
      <c r="X17" s="13">
        <v>1</v>
      </c>
      <c r="Y17" s="13"/>
      <c r="Z17" s="13">
        <v>2</v>
      </c>
      <c r="AA17" s="13"/>
      <c r="AB17" s="13">
        <v>1</v>
      </c>
      <c r="AC17" s="13"/>
      <c r="AD17" s="13" t="s">
        <v>16</v>
      </c>
      <c r="AE17" s="13"/>
      <c r="AF17" s="4"/>
      <c r="AG17" s="4"/>
    </row>
    <row r="18" spans="2:33" ht="15.75" customHeight="1">
      <c r="B18" s="14" t="str">
        <f>+"    "&amp;11</f>
        <v>    11</v>
      </c>
      <c r="C18" s="15"/>
      <c r="D18" s="8">
        <f>+I18+L18+O18+R18+T18+V18+Z18+X18</f>
        <v>149</v>
      </c>
      <c r="E18" s="8"/>
      <c r="F18" s="23" t="s">
        <v>16</v>
      </c>
      <c r="G18" s="23"/>
      <c r="H18" s="1"/>
      <c r="I18" s="4">
        <v>72</v>
      </c>
      <c r="J18" s="4"/>
      <c r="K18" s="4"/>
      <c r="L18" s="13">
        <v>43</v>
      </c>
      <c r="M18" s="13"/>
      <c r="N18" s="13"/>
      <c r="O18" s="13">
        <v>15</v>
      </c>
      <c r="P18" s="13"/>
      <c r="Q18" s="13"/>
      <c r="R18" s="13">
        <v>4</v>
      </c>
      <c r="S18" s="13"/>
      <c r="T18" s="4">
        <v>8</v>
      </c>
      <c r="U18" s="4"/>
      <c r="V18" s="13">
        <v>3</v>
      </c>
      <c r="W18" s="13"/>
      <c r="X18" s="13">
        <v>1</v>
      </c>
      <c r="Y18" s="13"/>
      <c r="Z18" s="13">
        <v>3</v>
      </c>
      <c r="AA18" s="13"/>
      <c r="AB18" s="13" t="s">
        <v>16</v>
      </c>
      <c r="AC18" s="13"/>
      <c r="AD18" s="13" t="s">
        <v>16</v>
      </c>
      <c r="AE18" s="13"/>
      <c r="AF18" s="4"/>
      <c r="AG18" s="4"/>
    </row>
    <row r="19" spans="2:33" ht="15.75" customHeight="1">
      <c r="B19" s="14" t="str">
        <f>+"    "&amp;12</f>
        <v>    12</v>
      </c>
      <c r="C19" s="15"/>
      <c r="D19" s="8">
        <f>+I19+L19+O19+R19+T19+V19+Z19+X19+F19</f>
        <v>239</v>
      </c>
      <c r="E19" s="8"/>
      <c r="F19" s="23">
        <v>92</v>
      </c>
      <c r="G19" s="23"/>
      <c r="H19" s="1"/>
      <c r="I19" s="4">
        <v>70</v>
      </c>
      <c r="J19" s="4"/>
      <c r="K19" s="4"/>
      <c r="L19" s="13">
        <v>44</v>
      </c>
      <c r="M19" s="13"/>
      <c r="N19" s="13"/>
      <c r="O19" s="13">
        <v>14</v>
      </c>
      <c r="P19" s="13"/>
      <c r="Q19" s="13"/>
      <c r="R19" s="13">
        <v>4</v>
      </c>
      <c r="S19" s="13"/>
      <c r="T19" s="4">
        <v>9</v>
      </c>
      <c r="U19" s="4"/>
      <c r="V19" s="13">
        <v>2</v>
      </c>
      <c r="W19" s="13"/>
      <c r="X19" s="13">
        <v>2</v>
      </c>
      <c r="Y19" s="13"/>
      <c r="Z19" s="13">
        <v>2</v>
      </c>
      <c r="AA19" s="13"/>
      <c r="AB19" s="13" t="s">
        <v>16</v>
      </c>
      <c r="AC19" s="13"/>
      <c r="AD19" s="13" t="s">
        <v>16</v>
      </c>
      <c r="AE19" s="13"/>
      <c r="AF19" s="4"/>
      <c r="AG19" s="4"/>
    </row>
    <row r="20" spans="2:33" ht="15.75" customHeight="1">
      <c r="B20" s="14" t="str">
        <f>+"    "&amp;13</f>
        <v>    13</v>
      </c>
      <c r="C20" s="15"/>
      <c r="D20" s="8">
        <f>+I20+L20+O20+R20+T20+V20+Z20+X20+AB20</f>
        <v>126</v>
      </c>
      <c r="E20" s="8"/>
      <c r="F20" s="23" t="s">
        <v>16</v>
      </c>
      <c r="G20" s="23"/>
      <c r="H20" s="1"/>
      <c r="I20" s="4">
        <v>61</v>
      </c>
      <c r="J20" s="4"/>
      <c r="K20" s="4"/>
      <c r="L20" s="13">
        <v>35</v>
      </c>
      <c r="M20" s="13"/>
      <c r="N20" s="13"/>
      <c r="O20" s="13">
        <v>13</v>
      </c>
      <c r="P20" s="13"/>
      <c r="Q20" s="13"/>
      <c r="R20" s="13">
        <v>5</v>
      </c>
      <c r="S20" s="13"/>
      <c r="T20" s="4">
        <v>5</v>
      </c>
      <c r="U20" s="4"/>
      <c r="V20" s="13">
        <v>4</v>
      </c>
      <c r="W20" s="13"/>
      <c r="X20" s="13">
        <v>1</v>
      </c>
      <c r="Y20" s="13"/>
      <c r="Z20" s="13">
        <v>1</v>
      </c>
      <c r="AA20" s="13"/>
      <c r="AB20" s="13">
        <v>1</v>
      </c>
      <c r="AC20" s="13"/>
      <c r="AD20" s="13" t="s">
        <v>16</v>
      </c>
      <c r="AE20" s="13"/>
      <c r="AF20" s="4"/>
      <c r="AG20" s="4"/>
    </row>
    <row r="21" spans="2:33" ht="15.75" customHeight="1">
      <c r="B21" s="14" t="str">
        <f>+"    "&amp;14</f>
        <v>    14</v>
      </c>
      <c r="C21" s="15"/>
      <c r="D21" s="8">
        <f>+I21+L21+O21+R21+T21+V21+Z21</f>
        <v>115</v>
      </c>
      <c r="E21" s="8"/>
      <c r="F21" s="23" t="s">
        <v>16</v>
      </c>
      <c r="G21" s="23"/>
      <c r="H21" s="1"/>
      <c r="I21" s="4">
        <v>65</v>
      </c>
      <c r="J21" s="4"/>
      <c r="K21" s="4"/>
      <c r="L21" s="13">
        <v>27</v>
      </c>
      <c r="M21" s="13"/>
      <c r="N21" s="13"/>
      <c r="O21" s="13">
        <v>10</v>
      </c>
      <c r="P21" s="13"/>
      <c r="Q21" s="13"/>
      <c r="R21" s="13">
        <v>5</v>
      </c>
      <c r="S21" s="13"/>
      <c r="T21" s="4">
        <v>4</v>
      </c>
      <c r="U21" s="4"/>
      <c r="V21" s="13">
        <v>3</v>
      </c>
      <c r="W21" s="13"/>
      <c r="X21" s="13" t="s">
        <v>16</v>
      </c>
      <c r="Y21" s="13"/>
      <c r="Z21" s="13">
        <v>1</v>
      </c>
      <c r="AA21" s="13"/>
      <c r="AB21" s="13" t="s">
        <v>16</v>
      </c>
      <c r="AC21" s="13"/>
      <c r="AD21" s="13" t="s">
        <v>16</v>
      </c>
      <c r="AE21" s="13"/>
      <c r="AF21" s="4"/>
      <c r="AG21" s="4"/>
    </row>
    <row r="22" spans="2:33" ht="15.75" customHeight="1">
      <c r="B22" s="14" t="str">
        <f>+"    "&amp;15</f>
        <v>    15</v>
      </c>
      <c r="C22" s="15"/>
      <c r="D22" s="8">
        <f>+I22+L22+O22+R22+T22+V22+Z22+F22</f>
        <v>200</v>
      </c>
      <c r="E22" s="8"/>
      <c r="F22" s="23">
        <v>74</v>
      </c>
      <c r="G22" s="23"/>
      <c r="H22" s="1"/>
      <c r="I22" s="4">
        <v>71</v>
      </c>
      <c r="J22" s="4"/>
      <c r="K22" s="4"/>
      <c r="L22" s="13">
        <v>29</v>
      </c>
      <c r="M22" s="13"/>
      <c r="N22" s="13"/>
      <c r="O22" s="13">
        <v>10</v>
      </c>
      <c r="P22" s="13"/>
      <c r="Q22" s="13"/>
      <c r="R22" s="13">
        <v>7</v>
      </c>
      <c r="S22" s="13"/>
      <c r="T22" s="4">
        <v>6</v>
      </c>
      <c r="U22" s="4"/>
      <c r="V22" s="13">
        <v>2</v>
      </c>
      <c r="W22" s="13"/>
      <c r="X22" s="13" t="s">
        <v>16</v>
      </c>
      <c r="Y22" s="13"/>
      <c r="Z22" s="13">
        <v>1</v>
      </c>
      <c r="AA22" s="13"/>
      <c r="AB22" s="13" t="s">
        <v>16</v>
      </c>
      <c r="AC22" s="13"/>
      <c r="AD22" s="13" t="s">
        <v>16</v>
      </c>
      <c r="AE22" s="13"/>
      <c r="AF22" s="4"/>
      <c r="AG22" s="4"/>
    </row>
    <row r="23" spans="2:33" ht="15.75" customHeight="1">
      <c r="B23" s="14" t="str">
        <f>+"    "&amp;16</f>
        <v>    16</v>
      </c>
      <c r="C23" s="15"/>
      <c r="D23" s="8">
        <f>+I23+L23+O23+R23+T23+V23+Z23</f>
        <v>114</v>
      </c>
      <c r="E23" s="8"/>
      <c r="F23" s="23" t="s">
        <v>16</v>
      </c>
      <c r="G23" s="23"/>
      <c r="H23" s="1"/>
      <c r="I23" s="4">
        <v>63</v>
      </c>
      <c r="J23" s="4"/>
      <c r="K23" s="4"/>
      <c r="L23" s="13">
        <v>24</v>
      </c>
      <c r="M23" s="13"/>
      <c r="N23" s="13"/>
      <c r="O23" s="13">
        <v>12</v>
      </c>
      <c r="P23" s="13"/>
      <c r="Q23" s="13"/>
      <c r="R23" s="13">
        <v>6</v>
      </c>
      <c r="S23" s="13"/>
      <c r="T23" s="4">
        <v>6</v>
      </c>
      <c r="U23" s="4"/>
      <c r="V23" s="13">
        <v>2</v>
      </c>
      <c r="W23" s="13"/>
      <c r="X23" s="13" t="s">
        <v>16</v>
      </c>
      <c r="Y23" s="13"/>
      <c r="Z23" s="13">
        <v>1</v>
      </c>
      <c r="AA23" s="13"/>
      <c r="AB23" s="13" t="s">
        <v>16</v>
      </c>
      <c r="AC23" s="13"/>
      <c r="AD23" s="13" t="s">
        <v>16</v>
      </c>
      <c r="AE23" s="13"/>
      <c r="AF23" s="4"/>
      <c r="AG23" s="4"/>
    </row>
    <row r="24" spans="2:33" ht="15.75" customHeight="1">
      <c r="B24" s="14" t="str">
        <f>+"    "&amp;17</f>
        <v>    17</v>
      </c>
      <c r="C24" s="15"/>
      <c r="D24" s="8">
        <f>+I24+L24+O24+R24+T24+V24+Z24+F24</f>
        <v>197</v>
      </c>
      <c r="E24" s="8"/>
      <c r="F24" s="26">
        <v>89</v>
      </c>
      <c r="G24" s="26"/>
      <c r="H24" s="9"/>
      <c r="I24" s="10">
        <v>60</v>
      </c>
      <c r="J24" s="10"/>
      <c r="K24" s="10"/>
      <c r="L24" s="12">
        <v>17</v>
      </c>
      <c r="M24" s="12"/>
      <c r="N24" s="12"/>
      <c r="O24" s="12">
        <v>19</v>
      </c>
      <c r="P24" s="12"/>
      <c r="Q24" s="12"/>
      <c r="R24" s="12">
        <v>5</v>
      </c>
      <c r="S24" s="12"/>
      <c r="T24" s="10">
        <v>5</v>
      </c>
      <c r="U24" s="10"/>
      <c r="V24" s="12">
        <v>1</v>
      </c>
      <c r="W24" s="12"/>
      <c r="X24" s="12" t="s">
        <v>16</v>
      </c>
      <c r="Y24" s="12"/>
      <c r="Z24" s="12">
        <v>1</v>
      </c>
      <c r="AA24" s="12"/>
      <c r="AB24" s="13" t="s">
        <v>16</v>
      </c>
      <c r="AC24" s="13"/>
      <c r="AD24" s="13" t="s">
        <v>16</v>
      </c>
      <c r="AE24" s="13"/>
      <c r="AF24" s="4"/>
      <c r="AG24" s="4"/>
    </row>
    <row r="25" spans="2:33" ht="13.5"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4"/>
      <c r="AG25" s="4"/>
    </row>
    <row r="26" spans="2:33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2:33" ht="13.5">
      <c r="B27" s="24" t="s">
        <v>17</v>
      </c>
      <c r="C27" s="24"/>
      <c r="D27" s="24"/>
      <c r="E27" s="24"/>
      <c r="F27" s="24"/>
      <c r="G27" s="24"/>
      <c r="H27" s="24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3" ht="13.5">
      <c r="B28" s="25" t="s">
        <v>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13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2" spans="2:33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</sheetData>
  <mergeCells count="150">
    <mergeCell ref="I5:X5"/>
    <mergeCell ref="F12:G12"/>
    <mergeCell ref="F15:G15"/>
    <mergeCell ref="F17:G17"/>
    <mergeCell ref="F20:G20"/>
    <mergeCell ref="F14:G14"/>
    <mergeCell ref="F19:G19"/>
    <mergeCell ref="F13:G13"/>
    <mergeCell ref="F16:G16"/>
    <mergeCell ref="F18:G18"/>
    <mergeCell ref="L15:N15"/>
    <mergeCell ref="L16:N16"/>
    <mergeCell ref="L12:N12"/>
    <mergeCell ref="R12:S12"/>
    <mergeCell ref="O12:Q12"/>
    <mergeCell ref="R13:S13"/>
    <mergeCell ref="R14:S14"/>
    <mergeCell ref="O13:Q13"/>
    <mergeCell ref="O14:Q14"/>
    <mergeCell ref="O15:Q15"/>
    <mergeCell ref="R19:S19"/>
    <mergeCell ref="L21:N21"/>
    <mergeCell ref="L19:N19"/>
    <mergeCell ref="O20:Q20"/>
    <mergeCell ref="L17:N17"/>
    <mergeCell ref="L18:N18"/>
    <mergeCell ref="L22:N22"/>
    <mergeCell ref="L20:N20"/>
    <mergeCell ref="Z16:AA16"/>
    <mergeCell ref="O21:Q21"/>
    <mergeCell ref="O22:Q22"/>
    <mergeCell ref="O23:Q23"/>
    <mergeCell ref="O16:Q16"/>
    <mergeCell ref="O17:Q17"/>
    <mergeCell ref="O18:Q18"/>
    <mergeCell ref="O19:Q19"/>
    <mergeCell ref="R17:S17"/>
    <mergeCell ref="R18:S18"/>
    <mergeCell ref="V12:W12"/>
    <mergeCell ref="V13:W13"/>
    <mergeCell ref="V14:W14"/>
    <mergeCell ref="V15:W15"/>
    <mergeCell ref="Z12:AA12"/>
    <mergeCell ref="Z13:AA13"/>
    <mergeCell ref="Z14:AA14"/>
    <mergeCell ref="Z15:AA15"/>
    <mergeCell ref="AB24:AC24"/>
    <mergeCell ref="Z17:AA17"/>
    <mergeCell ref="Z18:AA18"/>
    <mergeCell ref="Z19:AA19"/>
    <mergeCell ref="Z24:AA24"/>
    <mergeCell ref="Z20:AA20"/>
    <mergeCell ref="Z21:AA21"/>
    <mergeCell ref="Z22:AA22"/>
    <mergeCell ref="Z23:AA23"/>
    <mergeCell ref="AB19:AC19"/>
    <mergeCell ref="AB20:AC20"/>
    <mergeCell ref="AB22:AC22"/>
    <mergeCell ref="AB23:AC23"/>
    <mergeCell ref="AB15:AC15"/>
    <mergeCell ref="AB16:AC16"/>
    <mergeCell ref="AB17:AC17"/>
    <mergeCell ref="AB18:AC18"/>
    <mergeCell ref="F21:G21"/>
    <mergeCell ref="F22:G22"/>
    <mergeCell ref="B28:R28"/>
    <mergeCell ref="B24:C24"/>
    <mergeCell ref="L23:N23"/>
    <mergeCell ref="F24:G24"/>
    <mergeCell ref="R24:S24"/>
    <mergeCell ref="R23:S23"/>
    <mergeCell ref="B27:H27"/>
    <mergeCell ref="A1:B1"/>
    <mergeCell ref="AD1:AE1"/>
    <mergeCell ref="O10:Q10"/>
    <mergeCell ref="R10:S10"/>
    <mergeCell ref="B10:C10"/>
    <mergeCell ref="I10:K10"/>
    <mergeCell ref="L10:N10"/>
    <mergeCell ref="B3:C3"/>
    <mergeCell ref="AB9:AE9"/>
    <mergeCell ref="T10:U10"/>
    <mergeCell ref="V10:W10"/>
    <mergeCell ref="X10:Y10"/>
    <mergeCell ref="Z10:AA10"/>
    <mergeCell ref="AB10:AC10"/>
    <mergeCell ref="AD10:AE10"/>
    <mergeCell ref="X22:Y22"/>
    <mergeCell ref="D10:E10"/>
    <mergeCell ref="F10:H10"/>
    <mergeCell ref="L24:N24"/>
    <mergeCell ref="O24:Q24"/>
    <mergeCell ref="F23:G23"/>
    <mergeCell ref="L13:N13"/>
    <mergeCell ref="L14:N14"/>
    <mergeCell ref="R15:S15"/>
    <mergeCell ref="X20:Y20"/>
    <mergeCell ref="X21:Y21"/>
    <mergeCell ref="AB21:AC21"/>
    <mergeCell ref="X12:Y12"/>
    <mergeCell ref="X13:Y13"/>
    <mergeCell ref="X14:Y14"/>
    <mergeCell ref="X15:Y15"/>
    <mergeCell ref="AB12:AC12"/>
    <mergeCell ref="AB13:AC13"/>
    <mergeCell ref="AB14:AC14"/>
    <mergeCell ref="X16:Y16"/>
    <mergeCell ref="X17:Y17"/>
    <mergeCell ref="AD22:AE22"/>
    <mergeCell ref="AD23:AE23"/>
    <mergeCell ref="AD16:AE16"/>
    <mergeCell ref="X18:Y18"/>
    <mergeCell ref="X19:Y19"/>
    <mergeCell ref="B20:C20"/>
    <mergeCell ref="B21:C21"/>
    <mergeCell ref="AD24:AE24"/>
    <mergeCell ref="AD20:AE20"/>
    <mergeCell ref="AD21:AE21"/>
    <mergeCell ref="AD17:AE17"/>
    <mergeCell ref="AD18:AE18"/>
    <mergeCell ref="AD19:AE19"/>
    <mergeCell ref="AD12:AE12"/>
    <mergeCell ref="AD13:AE13"/>
    <mergeCell ref="AD14:AE14"/>
    <mergeCell ref="AD15:AE15"/>
    <mergeCell ref="B12:C12"/>
    <mergeCell ref="X23:Y23"/>
    <mergeCell ref="X24:Y24"/>
    <mergeCell ref="B13:C13"/>
    <mergeCell ref="B23:C23"/>
    <mergeCell ref="B14:C14"/>
    <mergeCell ref="B15:C15"/>
    <mergeCell ref="B16:C16"/>
    <mergeCell ref="B17:C17"/>
    <mergeCell ref="B18:C18"/>
    <mergeCell ref="B19:C19"/>
    <mergeCell ref="R22:S22"/>
    <mergeCell ref="V16:W16"/>
    <mergeCell ref="V17:W17"/>
    <mergeCell ref="R20:S20"/>
    <mergeCell ref="R16:S16"/>
    <mergeCell ref="V18:W18"/>
    <mergeCell ref="V19:W19"/>
    <mergeCell ref="R21:S21"/>
    <mergeCell ref="B22:C22"/>
    <mergeCell ref="V24:W24"/>
    <mergeCell ref="V20:W20"/>
    <mergeCell ref="V21:W21"/>
    <mergeCell ref="V22:W22"/>
    <mergeCell ref="V23:W2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2008-01-28T02:31:45Z</dcterms:created>
  <dcterms:modified xsi:type="dcterms:W3CDTF">2008-01-28T02:35:53Z</dcterms:modified>
  <cp:category/>
  <cp:version/>
  <cp:contentType/>
  <cp:contentStatus/>
</cp:coreProperties>
</file>