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030" windowHeight="3735" activeTab="0"/>
  </bookViews>
  <sheets>
    <sheet name="第41表" sheetId="1" r:id="rId1"/>
  </sheets>
  <definedNames/>
  <calcPr fullCalcOnLoad="1"/>
</workbook>
</file>

<file path=xl/sharedStrings.xml><?xml version="1.0" encoding="utf-8"?>
<sst xmlns="http://schemas.openxmlformats.org/spreadsheetml/2006/main" count="55" uniqueCount="29">
  <si>
    <t>（各年7月1日現在）</t>
  </si>
  <si>
    <t>総数</t>
  </si>
  <si>
    <t>-</t>
  </si>
  <si>
    <t>（２）事業所</t>
  </si>
  <si>
    <t>区分</t>
  </si>
  <si>
    <t>事業所数</t>
  </si>
  <si>
    <t>資料　：　事業所統計調査</t>
  </si>
  <si>
    <t>注）平成11年は「公務｣事業所を含まず（調査範囲外）</t>
  </si>
  <si>
    <t>平成３年</t>
  </si>
  <si>
    <t>従業員数</t>
  </si>
  <si>
    <t>事業所数</t>
  </si>
  <si>
    <t>従業員数</t>
  </si>
  <si>
    <t>農林漁業</t>
  </si>
  <si>
    <t>-</t>
  </si>
  <si>
    <t>鉱業</t>
  </si>
  <si>
    <t>建設業</t>
  </si>
  <si>
    <t>製造業</t>
  </si>
  <si>
    <t>電気・ガス・熱供給・水道業</t>
  </si>
  <si>
    <t>-</t>
  </si>
  <si>
    <t>運輸　・　通信業</t>
  </si>
  <si>
    <t>卸売・小売業、飲食店</t>
  </si>
  <si>
    <t>金融・保険業</t>
  </si>
  <si>
    <t>不動産業</t>
  </si>
  <si>
    <t>サービス業</t>
  </si>
  <si>
    <t>　　</t>
  </si>
  <si>
    <t>昭和５６年</t>
  </si>
  <si>
    <t>-</t>
  </si>
  <si>
    <t>他に分類されないもの</t>
  </si>
  <si>
    <t>第 ４１ 表　　　産業大分類別事業所数及び従業者数</t>
  </si>
</sst>
</file>

<file path=xl/styles.xml><?xml version="1.0" encoding="utf-8"?>
<styleSheet xmlns="http://schemas.openxmlformats.org/spreadsheetml/2006/main">
  <numFmts count="6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</numFmts>
  <fonts count="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11"/>
      <name val="ＭＳ Ｐゴシック"/>
      <family val="3"/>
    </font>
    <font>
      <b/>
      <sz val="10"/>
      <name val="ＭＳ Ｐ明朝"/>
      <family val="1"/>
    </font>
    <font>
      <sz val="8"/>
      <name val="ＭＳ Ｐ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38" fontId="4" fillId="0" borderId="0" xfId="17" applyFont="1" applyAlignment="1">
      <alignment/>
    </xf>
    <xf numFmtId="38" fontId="4" fillId="0" borderId="0" xfId="17" applyFont="1" applyAlignment="1">
      <alignment horizontal="right"/>
    </xf>
    <xf numFmtId="38" fontId="4" fillId="0" borderId="1" xfId="17" applyFont="1" applyBorder="1" applyAlignment="1">
      <alignment/>
    </xf>
    <xf numFmtId="38" fontId="4" fillId="0" borderId="0" xfId="17" applyFont="1" applyAlignment="1">
      <alignment horizontal="center"/>
    </xf>
    <xf numFmtId="38" fontId="4" fillId="0" borderId="0" xfId="17" applyFont="1" applyBorder="1" applyAlignment="1">
      <alignment/>
    </xf>
    <xf numFmtId="38" fontId="4" fillId="0" borderId="2" xfId="17" applyFont="1" applyBorder="1" applyAlignment="1">
      <alignment/>
    </xf>
    <xf numFmtId="38" fontId="4" fillId="0" borderId="3" xfId="17" applyFont="1" applyBorder="1" applyAlignment="1">
      <alignment/>
    </xf>
    <xf numFmtId="38" fontId="7" fillId="0" borderId="0" xfId="17" applyFont="1" applyAlignment="1">
      <alignment/>
    </xf>
    <xf numFmtId="38" fontId="7" fillId="0" borderId="3" xfId="17" applyFont="1" applyBorder="1" applyAlignment="1">
      <alignment/>
    </xf>
    <xf numFmtId="38" fontId="6" fillId="0" borderId="0" xfId="17" applyFont="1" applyAlignment="1">
      <alignment/>
    </xf>
    <xf numFmtId="38" fontId="4" fillId="0" borderId="0" xfId="17" applyFont="1" applyBorder="1" applyAlignment="1">
      <alignment horizontal="right"/>
    </xf>
    <xf numFmtId="38" fontId="4" fillId="0" borderId="4" xfId="17" applyFont="1" applyBorder="1" applyAlignment="1">
      <alignment/>
    </xf>
    <xf numFmtId="38" fontId="4" fillId="0" borderId="0" xfId="17" applyFont="1" applyAlignment="1">
      <alignment horizontal="left"/>
    </xf>
    <xf numFmtId="38" fontId="0" fillId="0" borderId="0" xfId="17" applyAlignment="1">
      <alignment/>
    </xf>
    <xf numFmtId="38" fontId="0" fillId="0" borderId="0" xfId="17" applyFont="1" applyAlignment="1">
      <alignment/>
    </xf>
    <xf numFmtId="38" fontId="0" fillId="0" borderId="0" xfId="17" applyBorder="1" applyAlignment="1">
      <alignment/>
    </xf>
    <xf numFmtId="38" fontId="4" fillId="0" borderId="5" xfId="17" applyFont="1" applyBorder="1" applyAlignment="1">
      <alignment horizontal="distributed" vertical="center"/>
    </xf>
    <xf numFmtId="38" fontId="4" fillId="0" borderId="6" xfId="17" applyFont="1" applyBorder="1" applyAlignment="1">
      <alignment horizontal="distributed" vertical="center"/>
    </xf>
    <xf numFmtId="38" fontId="4" fillId="0" borderId="7" xfId="17" applyFont="1" applyBorder="1" applyAlignment="1">
      <alignment horizontal="distributed" vertical="center"/>
    </xf>
    <xf numFmtId="38" fontId="4" fillId="0" borderId="5" xfId="17" applyFont="1" applyBorder="1" applyAlignment="1">
      <alignment horizontal="center" vertical="center"/>
    </xf>
    <xf numFmtId="38" fontId="4" fillId="0" borderId="6" xfId="17" applyFont="1" applyBorder="1" applyAlignment="1">
      <alignment horizontal="center" vertical="center"/>
    </xf>
    <xf numFmtId="38" fontId="4" fillId="0" borderId="7" xfId="17" applyFont="1" applyBorder="1" applyAlignment="1">
      <alignment horizontal="center" vertical="center"/>
    </xf>
    <xf numFmtId="38" fontId="4" fillId="0" borderId="4" xfId="17" applyFont="1" applyBorder="1" applyAlignment="1">
      <alignment horizontal="distributed"/>
    </xf>
    <xf numFmtId="38" fontId="4" fillId="0" borderId="8" xfId="17" applyFont="1" applyBorder="1" applyAlignment="1">
      <alignment horizontal="distributed"/>
    </xf>
    <xf numFmtId="38" fontId="5" fillId="0" borderId="0" xfId="17" applyFont="1" applyAlignment="1">
      <alignment horizontal="distributed"/>
    </xf>
    <xf numFmtId="38" fontId="4" fillId="0" borderId="5" xfId="17" applyFont="1" applyBorder="1" applyAlignment="1">
      <alignment horizontal="distributed" vertical="center"/>
    </xf>
    <xf numFmtId="38" fontId="4" fillId="0" borderId="7" xfId="17" applyFont="1" applyBorder="1" applyAlignment="1">
      <alignment horizontal="distributed" vertical="center"/>
    </xf>
    <xf numFmtId="38" fontId="4" fillId="0" borderId="6" xfId="17" applyFont="1" applyBorder="1" applyAlignment="1">
      <alignment horizontal="distributed" vertical="center"/>
    </xf>
    <xf numFmtId="38" fontId="7" fillId="0" borderId="0" xfId="17" applyFont="1" applyBorder="1" applyAlignment="1">
      <alignment horizontal="distributed"/>
    </xf>
    <xf numFmtId="38" fontId="4" fillId="0" borderId="9" xfId="17" applyFont="1" applyBorder="1" applyAlignment="1">
      <alignment horizontal="center" vertical="center"/>
    </xf>
    <xf numFmtId="38" fontId="4" fillId="0" borderId="2" xfId="17" applyFont="1" applyBorder="1" applyAlignment="1">
      <alignment horizontal="center" vertical="center"/>
    </xf>
    <xf numFmtId="38" fontId="4" fillId="0" borderId="1" xfId="17" applyFont="1" applyBorder="1" applyAlignment="1">
      <alignment horizontal="center" vertical="center"/>
    </xf>
    <xf numFmtId="38" fontId="4" fillId="0" borderId="0" xfId="17" applyFont="1" applyBorder="1" applyAlignment="1">
      <alignment horizontal="distributed"/>
    </xf>
    <xf numFmtId="38" fontId="4" fillId="0" borderId="3" xfId="17" applyFont="1" applyBorder="1" applyAlignment="1">
      <alignment horizontal="distributed"/>
    </xf>
    <xf numFmtId="38" fontId="4" fillId="0" borderId="0" xfId="17" applyFont="1" applyAlignment="1">
      <alignment horizontal="left"/>
    </xf>
    <xf numFmtId="38" fontId="8" fillId="0" borderId="0" xfId="17" applyFont="1" applyBorder="1" applyAlignment="1">
      <alignment horizontal="distributed"/>
    </xf>
    <xf numFmtId="38" fontId="8" fillId="0" borderId="3" xfId="17" applyFont="1" applyBorder="1" applyAlignment="1">
      <alignment horizontal="distributed"/>
    </xf>
    <xf numFmtId="38" fontId="4" fillId="0" borderId="0" xfId="17" applyFont="1" applyAlignment="1">
      <alignment horizontal="right"/>
    </xf>
    <xf numFmtId="38" fontId="4" fillId="0" borderId="1" xfId="17" applyFont="1" applyBorder="1" applyAlignment="1">
      <alignment horizontal="center"/>
    </xf>
    <xf numFmtId="38" fontId="5" fillId="0" borderId="0" xfId="17" applyFont="1" applyAlignment="1">
      <alignment horizontal="distributed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0"/>
  <sheetViews>
    <sheetView tabSelected="1" workbookViewId="0" topLeftCell="F1">
      <selection activeCell="AA8" sqref="AA8"/>
    </sheetView>
  </sheetViews>
  <sheetFormatPr defaultColWidth="9.00390625" defaultRowHeight="13.5"/>
  <cols>
    <col min="1" max="1" width="6.625" style="14" customWidth="1"/>
    <col min="2" max="2" width="1.4921875" style="14" customWidth="1"/>
    <col min="3" max="3" width="2.375" style="14" customWidth="1"/>
    <col min="4" max="4" width="2.00390625" style="14" customWidth="1"/>
    <col min="5" max="5" width="8.625" style="14" customWidth="1"/>
    <col min="6" max="6" width="5.125" style="14" customWidth="1"/>
    <col min="7" max="7" width="7.375" style="14" customWidth="1"/>
    <col min="8" max="8" width="2.875" style="14" customWidth="1"/>
    <col min="9" max="9" width="7.375" style="14" customWidth="1"/>
    <col min="10" max="10" width="2.875" style="14" customWidth="1"/>
    <col min="11" max="11" width="7.375" style="14" customWidth="1"/>
    <col min="12" max="12" width="2.875" style="14" customWidth="1"/>
    <col min="13" max="13" width="7.375" style="14" customWidth="1"/>
    <col min="14" max="14" width="2.875" style="14" customWidth="1"/>
    <col min="15" max="15" width="7.375" style="14" customWidth="1"/>
    <col min="16" max="16" width="2.875" style="14" customWidth="1"/>
    <col min="17" max="17" width="7.375" style="14" customWidth="1"/>
    <col min="18" max="18" width="2.875" style="14" customWidth="1"/>
    <col min="19" max="19" width="7.375" style="14" customWidth="1"/>
    <col min="20" max="20" width="2.875" style="14" customWidth="1"/>
    <col min="21" max="21" width="7.375" style="14" customWidth="1"/>
    <col min="22" max="22" width="2.875" style="14" customWidth="1"/>
    <col min="23" max="23" width="7.375" style="14" customWidth="1"/>
    <col min="24" max="24" width="2.875" style="14" customWidth="1"/>
    <col min="25" max="25" width="7.375" style="14" customWidth="1"/>
    <col min="26" max="26" width="2.875" style="14" customWidth="1"/>
    <col min="27" max="27" width="7.375" style="14" customWidth="1"/>
    <col min="28" max="28" width="2.875" style="14" customWidth="1"/>
    <col min="29" max="29" width="7.375" style="14" customWidth="1"/>
    <col min="30" max="30" width="2.875" style="14" customWidth="1"/>
    <col min="31" max="31" width="7.375" style="14" customWidth="1"/>
    <col min="32" max="32" width="2.875" style="14" customWidth="1"/>
    <col min="33" max="33" width="7.375" style="14" customWidth="1"/>
    <col min="34" max="34" width="2.875" style="14" customWidth="1"/>
    <col min="35" max="16384" width="9.00390625" style="14" customWidth="1"/>
  </cols>
  <sheetData>
    <row r="1" spans="1:34" ht="13.5">
      <c r="A1" s="35"/>
      <c r="B1" s="35"/>
      <c r="C1" s="35"/>
      <c r="D1" s="35"/>
      <c r="E1" s="35"/>
      <c r="AE1" s="15"/>
      <c r="AF1" s="38"/>
      <c r="AG1" s="38"/>
      <c r="AH1" s="38"/>
    </row>
    <row r="2" spans="5:6" ht="14.25">
      <c r="E2" s="25" t="s">
        <v>3</v>
      </c>
      <c r="F2" s="25"/>
    </row>
    <row r="4" ht="11.25" customHeight="1"/>
    <row r="5" ht="15.75" customHeight="1"/>
    <row r="6" spans="13:26" ht="14.25">
      <c r="M6" s="40" t="s">
        <v>28</v>
      </c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</row>
    <row r="8" spans="2:34" ht="13.5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</row>
    <row r="9" spans="2:34" ht="13.5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9" t="s">
        <v>0</v>
      </c>
      <c r="AE9" s="39"/>
      <c r="AF9" s="39"/>
      <c r="AG9" s="39"/>
      <c r="AH9" s="3"/>
    </row>
    <row r="10" spans="2:35" ht="31.5" customHeight="1">
      <c r="B10" s="12"/>
      <c r="C10" s="23" t="s">
        <v>4</v>
      </c>
      <c r="D10" s="23"/>
      <c r="E10" s="23"/>
      <c r="F10" s="24"/>
      <c r="G10" s="17" t="s">
        <v>25</v>
      </c>
      <c r="H10" s="18"/>
      <c r="I10" s="18"/>
      <c r="J10" s="19"/>
      <c r="K10" s="20" t="str">
        <f>+WIDECHAR(6)&amp;"   "&amp;WIDECHAR(1)</f>
        <v>６   １</v>
      </c>
      <c r="L10" s="21"/>
      <c r="M10" s="21"/>
      <c r="N10" s="22"/>
      <c r="O10" s="18" t="s">
        <v>8</v>
      </c>
      <c r="P10" s="18"/>
      <c r="Q10" s="18"/>
      <c r="R10" s="18"/>
      <c r="S10" s="17" t="str">
        <f>WIDECHAR(8)</f>
        <v>８</v>
      </c>
      <c r="T10" s="18"/>
      <c r="U10" s="18"/>
      <c r="V10" s="19"/>
      <c r="W10" s="20" t="str">
        <f>WIDECHAR(1)&amp;"   "&amp;WIDECHAR(1)</f>
        <v>１   １</v>
      </c>
      <c r="X10" s="21"/>
      <c r="Y10" s="21"/>
      <c r="Z10" s="22"/>
      <c r="AA10" s="20" t="str">
        <f>WIDECHAR(1)&amp;"   "&amp;WIDECHAR(3)</f>
        <v>１   ３</v>
      </c>
      <c r="AB10" s="21"/>
      <c r="AC10" s="21"/>
      <c r="AD10" s="22"/>
      <c r="AE10" s="20" t="str">
        <f>WIDECHAR(1)&amp;"   "&amp;WIDECHAR(6)</f>
        <v>１   ６</v>
      </c>
      <c r="AF10" s="21"/>
      <c r="AG10" s="21"/>
      <c r="AH10" s="21"/>
      <c r="AI10" s="16"/>
    </row>
    <row r="11" spans="2:34" ht="31.5" customHeight="1">
      <c r="B11" s="3"/>
      <c r="C11" s="3"/>
      <c r="D11" s="3"/>
      <c r="E11" s="3"/>
      <c r="F11" s="6"/>
      <c r="G11" s="30" t="s">
        <v>5</v>
      </c>
      <c r="H11" s="31"/>
      <c r="I11" s="32" t="s">
        <v>9</v>
      </c>
      <c r="J11" s="31"/>
      <c r="K11" s="30" t="s">
        <v>5</v>
      </c>
      <c r="L11" s="31"/>
      <c r="M11" s="32" t="s">
        <v>9</v>
      </c>
      <c r="N11" s="31"/>
      <c r="O11" s="30" t="s">
        <v>5</v>
      </c>
      <c r="P11" s="31"/>
      <c r="Q11" s="32" t="s">
        <v>9</v>
      </c>
      <c r="R11" s="32"/>
      <c r="S11" s="26" t="s">
        <v>5</v>
      </c>
      <c r="T11" s="27"/>
      <c r="U11" s="28" t="s">
        <v>9</v>
      </c>
      <c r="V11" s="27"/>
      <c r="W11" s="26" t="s">
        <v>10</v>
      </c>
      <c r="X11" s="27"/>
      <c r="Y11" s="28" t="s">
        <v>9</v>
      </c>
      <c r="Z11" s="27"/>
      <c r="AA11" s="26" t="s">
        <v>5</v>
      </c>
      <c r="AB11" s="27"/>
      <c r="AC11" s="28" t="s">
        <v>11</v>
      </c>
      <c r="AD11" s="27"/>
      <c r="AE11" s="26" t="s">
        <v>5</v>
      </c>
      <c r="AF11" s="27"/>
      <c r="AG11" s="28" t="s">
        <v>9</v>
      </c>
      <c r="AH11" s="28"/>
    </row>
    <row r="12" spans="2:34" ht="9" customHeight="1">
      <c r="B12" s="5"/>
      <c r="C12" s="5"/>
      <c r="D12" s="5"/>
      <c r="E12" s="5"/>
      <c r="F12" s="7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</row>
    <row r="13" spans="2:34" s="10" customFormat="1" ht="15.75" customHeight="1">
      <c r="B13" s="29" t="s">
        <v>1</v>
      </c>
      <c r="C13" s="29"/>
      <c r="D13" s="29"/>
      <c r="E13" s="29"/>
      <c r="F13" s="9"/>
      <c r="G13" s="8">
        <f>SUM(G14:G24)</f>
        <v>2002</v>
      </c>
      <c r="H13" s="8"/>
      <c r="I13" s="8">
        <f>SUM(I14:I24)</f>
        <v>16206</v>
      </c>
      <c r="J13" s="8"/>
      <c r="K13" s="8">
        <f>SUM(K14:K24)</f>
        <v>2047</v>
      </c>
      <c r="L13" s="8"/>
      <c r="M13" s="8">
        <f>SUM(M14:M24)</f>
        <v>18288</v>
      </c>
      <c r="N13" s="8"/>
      <c r="O13" s="8">
        <f>SUM(O14:O24)</f>
        <v>2141</v>
      </c>
      <c r="P13" s="8"/>
      <c r="Q13" s="8">
        <f>SUM(Q14:Q24)</f>
        <v>20968</v>
      </c>
      <c r="R13" s="8"/>
      <c r="S13" s="8">
        <f>SUM(S14:S24)</f>
        <v>2209</v>
      </c>
      <c r="T13" s="8"/>
      <c r="U13" s="8">
        <f>SUM(U14:U24)</f>
        <v>21048</v>
      </c>
      <c r="V13" s="8"/>
      <c r="W13" s="8">
        <f>SUM(W14:W24)</f>
        <v>2009</v>
      </c>
      <c r="X13" s="8"/>
      <c r="Y13" s="8">
        <f>SUM(Y14:Y24)</f>
        <v>18475</v>
      </c>
      <c r="Z13" s="8"/>
      <c r="AA13" s="8">
        <f>SUM(AA14:AA24)</f>
        <v>2190</v>
      </c>
      <c r="AB13" s="8"/>
      <c r="AC13" s="8">
        <f>SUM(AC14:AC24)</f>
        <v>21148</v>
      </c>
      <c r="AD13" s="8"/>
      <c r="AE13" s="8">
        <f>SUM(AE14:AE24)</f>
        <v>1943</v>
      </c>
      <c r="AF13" s="8"/>
      <c r="AG13" s="8">
        <f>SUM(AG14:AG24)</f>
        <v>19372</v>
      </c>
      <c r="AH13" s="8"/>
    </row>
    <row r="14" spans="2:34" ht="15.75" customHeight="1">
      <c r="B14" s="5"/>
      <c r="C14" s="33" t="s">
        <v>12</v>
      </c>
      <c r="D14" s="33"/>
      <c r="E14" s="33"/>
      <c r="F14" s="34"/>
      <c r="G14" s="1">
        <v>5</v>
      </c>
      <c r="H14" s="1"/>
      <c r="I14" s="1">
        <v>19</v>
      </c>
      <c r="J14" s="1"/>
      <c r="K14" s="2" t="s">
        <v>13</v>
      </c>
      <c r="L14" s="1"/>
      <c r="M14" s="2" t="s">
        <v>13</v>
      </c>
      <c r="N14" s="1"/>
      <c r="O14" s="1">
        <v>2</v>
      </c>
      <c r="P14" s="2"/>
      <c r="Q14" s="1">
        <v>15</v>
      </c>
      <c r="R14" s="1"/>
      <c r="S14" s="1">
        <v>3</v>
      </c>
      <c r="T14" s="1"/>
      <c r="U14" s="1">
        <v>39</v>
      </c>
      <c r="V14" s="1"/>
      <c r="W14" s="1">
        <v>4</v>
      </c>
      <c r="X14" s="1"/>
      <c r="Y14" s="1">
        <v>61</v>
      </c>
      <c r="Z14" s="1"/>
      <c r="AA14" s="1">
        <v>7</v>
      </c>
      <c r="AB14" s="1"/>
      <c r="AC14" s="1">
        <v>95</v>
      </c>
      <c r="AD14" s="1"/>
      <c r="AE14" s="1">
        <v>6</v>
      </c>
      <c r="AF14" s="1"/>
      <c r="AG14" s="1">
        <v>88</v>
      </c>
      <c r="AH14" s="1"/>
    </row>
    <row r="15" spans="2:34" ht="15.75" customHeight="1">
      <c r="B15" s="5"/>
      <c r="C15" s="33" t="s">
        <v>14</v>
      </c>
      <c r="D15" s="33"/>
      <c r="E15" s="33"/>
      <c r="F15" s="34"/>
      <c r="G15" s="1">
        <v>1</v>
      </c>
      <c r="H15" s="1"/>
      <c r="I15" s="1">
        <v>9</v>
      </c>
      <c r="J15" s="1"/>
      <c r="K15" s="2" t="s">
        <v>26</v>
      </c>
      <c r="L15" s="1"/>
      <c r="M15" s="2" t="s">
        <v>26</v>
      </c>
      <c r="N15" s="1"/>
      <c r="O15" s="2" t="s">
        <v>26</v>
      </c>
      <c r="P15" s="2"/>
      <c r="Q15" s="2" t="s">
        <v>26</v>
      </c>
      <c r="R15" s="1"/>
      <c r="S15" s="2" t="s">
        <v>26</v>
      </c>
      <c r="T15" s="2"/>
      <c r="U15" s="2" t="s">
        <v>26</v>
      </c>
      <c r="V15" s="1"/>
      <c r="W15" s="2" t="s">
        <v>26</v>
      </c>
      <c r="X15" s="2"/>
      <c r="Y15" s="2" t="s">
        <v>26</v>
      </c>
      <c r="Z15" s="2"/>
      <c r="AA15" s="2" t="s">
        <v>26</v>
      </c>
      <c r="AB15" s="2"/>
      <c r="AC15" s="2" t="s">
        <v>26</v>
      </c>
      <c r="AD15" s="1"/>
      <c r="AE15" s="2" t="s">
        <v>26</v>
      </c>
      <c r="AF15" s="2"/>
      <c r="AG15" s="2" t="s">
        <v>26</v>
      </c>
      <c r="AH15" s="1"/>
    </row>
    <row r="16" spans="2:34" ht="15.75" customHeight="1">
      <c r="B16" s="5"/>
      <c r="C16" s="33" t="s">
        <v>15</v>
      </c>
      <c r="D16" s="33"/>
      <c r="E16" s="33"/>
      <c r="F16" s="34"/>
      <c r="G16" s="1">
        <v>266</v>
      </c>
      <c r="H16" s="1"/>
      <c r="I16" s="1">
        <v>1468</v>
      </c>
      <c r="J16" s="1"/>
      <c r="K16" s="1">
        <v>262</v>
      </c>
      <c r="L16" s="1"/>
      <c r="M16" s="1">
        <v>1464</v>
      </c>
      <c r="N16" s="1"/>
      <c r="O16" s="1">
        <v>267</v>
      </c>
      <c r="P16" s="1"/>
      <c r="Q16" s="1">
        <v>1817</v>
      </c>
      <c r="R16" s="1"/>
      <c r="S16" s="1">
        <v>310</v>
      </c>
      <c r="T16" s="1"/>
      <c r="U16" s="1">
        <v>1993</v>
      </c>
      <c r="V16" s="1"/>
      <c r="W16" s="1">
        <v>292</v>
      </c>
      <c r="X16" s="1"/>
      <c r="Y16" s="1">
        <v>1851</v>
      </c>
      <c r="Z16" s="1"/>
      <c r="AA16" s="1">
        <v>299</v>
      </c>
      <c r="AB16" s="1"/>
      <c r="AC16" s="1">
        <v>1903</v>
      </c>
      <c r="AD16" s="1"/>
      <c r="AE16" s="1">
        <v>269</v>
      </c>
      <c r="AF16" s="1"/>
      <c r="AG16" s="1">
        <v>1655</v>
      </c>
      <c r="AH16" s="1"/>
    </row>
    <row r="17" spans="2:34" ht="15.75" customHeight="1">
      <c r="B17" s="5"/>
      <c r="C17" s="33" t="s">
        <v>16</v>
      </c>
      <c r="D17" s="33"/>
      <c r="E17" s="33"/>
      <c r="F17" s="34"/>
      <c r="G17" s="1">
        <v>275</v>
      </c>
      <c r="H17" s="1"/>
      <c r="I17" s="1">
        <v>6554</v>
      </c>
      <c r="J17" s="1"/>
      <c r="K17" s="1">
        <v>342</v>
      </c>
      <c r="L17" s="1"/>
      <c r="M17" s="1">
        <v>7996</v>
      </c>
      <c r="N17" s="1"/>
      <c r="O17" s="1">
        <v>355</v>
      </c>
      <c r="P17" s="1"/>
      <c r="Q17" s="1">
        <v>7637</v>
      </c>
      <c r="R17" s="1"/>
      <c r="S17" s="1">
        <v>320</v>
      </c>
      <c r="T17" s="1"/>
      <c r="U17" s="1">
        <v>6375</v>
      </c>
      <c r="V17" s="1"/>
      <c r="W17" s="1">
        <v>284</v>
      </c>
      <c r="X17" s="1"/>
      <c r="Y17" s="1">
        <v>5682</v>
      </c>
      <c r="Z17" s="1"/>
      <c r="AA17" s="1">
        <v>269</v>
      </c>
      <c r="AB17" s="1"/>
      <c r="AC17" s="1">
        <v>5239</v>
      </c>
      <c r="AD17" s="1"/>
      <c r="AE17" s="1">
        <v>230</v>
      </c>
      <c r="AF17" s="1"/>
      <c r="AG17" s="1">
        <v>5360</v>
      </c>
      <c r="AH17" s="1"/>
    </row>
    <row r="18" spans="2:34" ht="15.75" customHeight="1">
      <c r="B18" s="5"/>
      <c r="C18" s="36" t="s">
        <v>17</v>
      </c>
      <c r="D18" s="36"/>
      <c r="E18" s="36"/>
      <c r="F18" s="37"/>
      <c r="G18" s="1">
        <v>3</v>
      </c>
      <c r="H18" s="1"/>
      <c r="I18" s="1">
        <v>41</v>
      </c>
      <c r="J18" s="1"/>
      <c r="K18" s="1">
        <v>4</v>
      </c>
      <c r="L18" s="1"/>
      <c r="M18" s="1">
        <v>58</v>
      </c>
      <c r="N18" s="1"/>
      <c r="O18" s="1">
        <v>4</v>
      </c>
      <c r="P18" s="1"/>
      <c r="Q18" s="1">
        <v>52</v>
      </c>
      <c r="R18" s="1"/>
      <c r="S18" s="1">
        <v>4</v>
      </c>
      <c r="T18" s="1"/>
      <c r="U18" s="1">
        <v>64</v>
      </c>
      <c r="V18" s="1"/>
      <c r="W18" s="2" t="s">
        <v>18</v>
      </c>
      <c r="X18" s="1"/>
      <c r="Y18" s="2" t="s">
        <v>18</v>
      </c>
      <c r="Z18" s="1"/>
      <c r="AA18" s="2">
        <v>4</v>
      </c>
      <c r="AB18" s="2"/>
      <c r="AC18" s="2">
        <v>55</v>
      </c>
      <c r="AD18" s="1"/>
      <c r="AE18" s="2" t="s">
        <v>18</v>
      </c>
      <c r="AF18" s="2"/>
      <c r="AG18" s="2" t="s">
        <v>18</v>
      </c>
      <c r="AH18" s="1"/>
    </row>
    <row r="19" spans="2:34" ht="15.75" customHeight="1">
      <c r="B19" s="5"/>
      <c r="C19" s="33" t="s">
        <v>19</v>
      </c>
      <c r="D19" s="33"/>
      <c r="E19" s="33"/>
      <c r="F19" s="34"/>
      <c r="G19" s="1">
        <v>35</v>
      </c>
      <c r="H19" s="1"/>
      <c r="I19" s="1">
        <v>633</v>
      </c>
      <c r="J19" s="1"/>
      <c r="K19" s="1">
        <v>27</v>
      </c>
      <c r="L19" s="1"/>
      <c r="M19" s="1">
        <v>651</v>
      </c>
      <c r="N19" s="1"/>
      <c r="O19" s="1">
        <v>32</v>
      </c>
      <c r="P19" s="1"/>
      <c r="Q19" s="1">
        <v>791</v>
      </c>
      <c r="R19" s="1"/>
      <c r="S19" s="1">
        <v>36</v>
      </c>
      <c r="T19" s="1"/>
      <c r="U19" s="1">
        <v>873</v>
      </c>
      <c r="V19" s="1"/>
      <c r="W19" s="1">
        <v>32</v>
      </c>
      <c r="X19" s="1"/>
      <c r="Y19" s="1">
        <v>999</v>
      </c>
      <c r="Z19" s="1"/>
      <c r="AA19" s="1">
        <v>41</v>
      </c>
      <c r="AB19" s="1"/>
      <c r="AC19" s="1">
        <v>1237</v>
      </c>
      <c r="AD19" s="1"/>
      <c r="AE19" s="1">
        <v>67</v>
      </c>
      <c r="AF19" s="1"/>
      <c r="AG19" s="1">
        <v>1926</v>
      </c>
      <c r="AH19" s="1"/>
    </row>
    <row r="20" spans="2:34" ht="15.75" customHeight="1">
      <c r="B20" s="5"/>
      <c r="C20" s="33" t="s">
        <v>20</v>
      </c>
      <c r="D20" s="33"/>
      <c r="E20" s="33"/>
      <c r="F20" s="34"/>
      <c r="G20" s="1">
        <v>662</v>
      </c>
      <c r="H20" s="1"/>
      <c r="I20" s="1">
        <v>2745</v>
      </c>
      <c r="J20" s="1"/>
      <c r="K20" s="1">
        <v>664</v>
      </c>
      <c r="L20" s="1"/>
      <c r="M20" s="1">
        <v>2873</v>
      </c>
      <c r="N20" s="1"/>
      <c r="O20" s="1">
        <v>668</v>
      </c>
      <c r="P20" s="1"/>
      <c r="Q20" s="1">
        <v>3808</v>
      </c>
      <c r="R20" s="1"/>
      <c r="S20" s="1">
        <v>653</v>
      </c>
      <c r="T20" s="1"/>
      <c r="U20" s="1">
        <v>4444</v>
      </c>
      <c r="V20" s="1"/>
      <c r="W20" s="1">
        <v>613</v>
      </c>
      <c r="X20" s="1"/>
      <c r="Y20" s="1">
        <v>4156</v>
      </c>
      <c r="Z20" s="1"/>
      <c r="AA20" s="1">
        <v>650</v>
      </c>
      <c r="AB20" s="1"/>
      <c r="AC20" s="1">
        <v>4625</v>
      </c>
      <c r="AD20" s="1"/>
      <c r="AE20" s="1">
        <v>597</v>
      </c>
      <c r="AF20" s="1"/>
      <c r="AG20" s="1">
        <v>4494</v>
      </c>
      <c r="AH20" s="1"/>
    </row>
    <row r="21" spans="2:34" ht="15.75" customHeight="1">
      <c r="B21" s="5"/>
      <c r="C21" s="33" t="s">
        <v>21</v>
      </c>
      <c r="D21" s="33"/>
      <c r="E21" s="33"/>
      <c r="F21" s="34"/>
      <c r="G21" s="1">
        <v>16</v>
      </c>
      <c r="H21" s="1"/>
      <c r="I21" s="1">
        <v>266</v>
      </c>
      <c r="J21" s="1"/>
      <c r="K21" s="1">
        <v>18</v>
      </c>
      <c r="L21" s="1"/>
      <c r="M21" s="1">
        <v>268</v>
      </c>
      <c r="N21" s="1"/>
      <c r="O21" s="1">
        <v>24</v>
      </c>
      <c r="P21" s="1"/>
      <c r="Q21" s="1">
        <v>385</v>
      </c>
      <c r="R21" s="1"/>
      <c r="S21" s="1">
        <v>31</v>
      </c>
      <c r="T21" s="1"/>
      <c r="U21" s="1">
        <v>371</v>
      </c>
      <c r="V21" s="1"/>
      <c r="W21" s="1">
        <v>27</v>
      </c>
      <c r="X21" s="1"/>
      <c r="Y21" s="1">
        <v>276</v>
      </c>
      <c r="Z21" s="1"/>
      <c r="AA21" s="1">
        <v>28</v>
      </c>
      <c r="AB21" s="1"/>
      <c r="AC21" s="1">
        <v>287</v>
      </c>
      <c r="AD21" s="1"/>
      <c r="AE21" s="1">
        <v>22</v>
      </c>
      <c r="AF21" s="1"/>
      <c r="AG21" s="1">
        <v>203</v>
      </c>
      <c r="AH21" s="1"/>
    </row>
    <row r="22" spans="2:34" ht="15.75" customHeight="1">
      <c r="B22" s="5"/>
      <c r="C22" s="33" t="s">
        <v>22</v>
      </c>
      <c r="D22" s="33"/>
      <c r="E22" s="33"/>
      <c r="F22" s="34"/>
      <c r="G22" s="1">
        <v>316</v>
      </c>
      <c r="H22" s="1"/>
      <c r="I22" s="1">
        <v>485</v>
      </c>
      <c r="J22" s="1"/>
      <c r="K22" s="1">
        <v>294</v>
      </c>
      <c r="L22" s="1"/>
      <c r="M22" s="1">
        <v>474</v>
      </c>
      <c r="N22" s="1"/>
      <c r="O22" s="1">
        <v>301</v>
      </c>
      <c r="P22" s="1"/>
      <c r="Q22" s="1">
        <v>667</v>
      </c>
      <c r="R22" s="1"/>
      <c r="S22" s="1">
        <v>269</v>
      </c>
      <c r="T22" s="1"/>
      <c r="U22" s="1">
        <v>556</v>
      </c>
      <c r="V22" s="1"/>
      <c r="W22" s="1">
        <v>260</v>
      </c>
      <c r="X22" s="1"/>
      <c r="Y22" s="1">
        <v>503</v>
      </c>
      <c r="Z22" s="1"/>
      <c r="AA22" s="1">
        <v>253</v>
      </c>
      <c r="AB22" s="1"/>
      <c r="AC22" s="1">
        <v>586</v>
      </c>
      <c r="AD22" s="1"/>
      <c r="AE22" s="1">
        <v>258</v>
      </c>
      <c r="AF22" s="1"/>
      <c r="AG22" s="1">
        <v>545</v>
      </c>
      <c r="AH22" s="1"/>
    </row>
    <row r="23" spans="2:34" ht="15.75" customHeight="1">
      <c r="B23" s="5"/>
      <c r="C23" s="33" t="s">
        <v>23</v>
      </c>
      <c r="D23" s="33"/>
      <c r="E23" s="33"/>
      <c r="F23" s="34"/>
      <c r="G23" s="1">
        <v>412</v>
      </c>
      <c r="H23" s="1"/>
      <c r="I23" s="1">
        <v>3670</v>
      </c>
      <c r="J23" s="1"/>
      <c r="K23" s="1">
        <v>424</v>
      </c>
      <c r="L23" s="1"/>
      <c r="M23" s="1">
        <v>4172</v>
      </c>
      <c r="N23" s="1"/>
      <c r="O23" s="1">
        <v>476</v>
      </c>
      <c r="P23" s="1"/>
      <c r="Q23" s="1">
        <v>5380</v>
      </c>
      <c r="R23" s="1"/>
      <c r="S23" s="1">
        <v>569</v>
      </c>
      <c r="T23" s="1"/>
      <c r="U23" s="1">
        <v>5905</v>
      </c>
      <c r="V23" s="1"/>
      <c r="W23" s="1">
        <v>497</v>
      </c>
      <c r="X23" s="1"/>
      <c r="Y23" s="1">
        <v>4947</v>
      </c>
      <c r="Z23" s="1"/>
      <c r="AA23" s="1">
        <v>624</v>
      </c>
      <c r="AB23" s="1"/>
      <c r="AC23" s="1">
        <v>6710</v>
      </c>
      <c r="AD23" s="1"/>
      <c r="AE23" s="1">
        <v>166</v>
      </c>
      <c r="AF23" s="1"/>
      <c r="AG23" s="1">
        <v>2707</v>
      </c>
      <c r="AH23" s="1"/>
    </row>
    <row r="24" spans="2:34" ht="15.75" customHeight="1">
      <c r="B24" s="5"/>
      <c r="C24" s="36" t="s">
        <v>27</v>
      </c>
      <c r="D24" s="36"/>
      <c r="E24" s="36"/>
      <c r="F24" s="37"/>
      <c r="G24" s="1">
        <v>11</v>
      </c>
      <c r="H24" s="1"/>
      <c r="I24" s="1">
        <v>316</v>
      </c>
      <c r="J24" s="1"/>
      <c r="K24" s="5">
        <v>12</v>
      </c>
      <c r="L24" s="1"/>
      <c r="M24" s="5">
        <v>332</v>
      </c>
      <c r="N24" s="1"/>
      <c r="O24" s="5">
        <v>12</v>
      </c>
      <c r="P24" s="5"/>
      <c r="Q24" s="5">
        <v>416</v>
      </c>
      <c r="R24" s="1"/>
      <c r="S24" s="5">
        <v>14</v>
      </c>
      <c r="T24" s="5"/>
      <c r="U24" s="5">
        <v>428</v>
      </c>
      <c r="V24" s="5"/>
      <c r="W24" s="11" t="s">
        <v>2</v>
      </c>
      <c r="X24" s="5"/>
      <c r="Y24" s="11" t="s">
        <v>2</v>
      </c>
      <c r="Z24" s="5"/>
      <c r="AA24" s="11">
        <v>15</v>
      </c>
      <c r="AB24" s="11"/>
      <c r="AC24" s="11">
        <v>411</v>
      </c>
      <c r="AD24" s="5"/>
      <c r="AE24" s="11">
        <v>328</v>
      </c>
      <c r="AF24" s="11"/>
      <c r="AG24" s="11">
        <v>2394</v>
      </c>
      <c r="AH24" s="5"/>
    </row>
    <row r="25" spans="2:34" ht="9" customHeight="1">
      <c r="B25" s="3"/>
      <c r="C25" s="3"/>
      <c r="D25" s="3"/>
      <c r="E25" s="3"/>
      <c r="F25" s="6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</row>
    <row r="26" spans="2:34" ht="13.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</row>
    <row r="27" spans="2:34" ht="13.5">
      <c r="B27" s="1"/>
      <c r="C27" s="4"/>
      <c r="D27" s="4"/>
      <c r="E27" s="35" t="s">
        <v>6</v>
      </c>
      <c r="F27" s="35"/>
      <c r="G27" s="35"/>
      <c r="H27" s="13"/>
      <c r="I27" s="13"/>
      <c r="J27" s="13"/>
      <c r="K27" s="13"/>
      <c r="L27" s="13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</row>
    <row r="28" spans="2:34" ht="13.5">
      <c r="B28" s="1"/>
      <c r="C28" s="1" t="s">
        <v>24</v>
      </c>
      <c r="D28" s="4"/>
      <c r="E28" s="35" t="s">
        <v>7</v>
      </c>
      <c r="F28" s="35"/>
      <c r="G28" s="35"/>
      <c r="H28" s="35"/>
      <c r="I28" s="35"/>
      <c r="J28" s="35"/>
      <c r="K28" s="35"/>
      <c r="L28" s="35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</row>
    <row r="29" spans="2:34" ht="13.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</row>
    <row r="30" spans="2:34" ht="13.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</row>
  </sheetData>
  <mergeCells count="41">
    <mergeCell ref="E2:F2"/>
    <mergeCell ref="A1:E1"/>
    <mergeCell ref="AF1:AH1"/>
    <mergeCell ref="AD9:AG9"/>
    <mergeCell ref="M6:Z6"/>
    <mergeCell ref="C17:F17"/>
    <mergeCell ref="E27:G27"/>
    <mergeCell ref="C18:F18"/>
    <mergeCell ref="C19:F19"/>
    <mergeCell ref="C20:F20"/>
    <mergeCell ref="C21:F21"/>
    <mergeCell ref="E28:L28"/>
    <mergeCell ref="C22:F22"/>
    <mergeCell ref="C23:F23"/>
    <mergeCell ref="C24:F24"/>
    <mergeCell ref="O11:P11"/>
    <mergeCell ref="Q11:R11"/>
    <mergeCell ref="K11:L11"/>
    <mergeCell ref="M11:N11"/>
    <mergeCell ref="B13:E13"/>
    <mergeCell ref="G11:H11"/>
    <mergeCell ref="I11:J11"/>
    <mergeCell ref="C16:F16"/>
    <mergeCell ref="C14:F14"/>
    <mergeCell ref="C15:F15"/>
    <mergeCell ref="AE10:AH10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S10:V10"/>
    <mergeCell ref="AA10:AD10"/>
    <mergeCell ref="O10:R10"/>
    <mergeCell ref="G10:J10"/>
    <mergeCell ref="K10:N10"/>
    <mergeCell ref="C10:F10"/>
    <mergeCell ref="W10:Z10"/>
  </mergeCells>
  <printOptions/>
  <pageMargins left="0.3937007874015748" right="0" top="0.5905511811023623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2004-03-23T23:48:20Z</cp:lastPrinted>
  <dcterms:created xsi:type="dcterms:W3CDTF">1997-01-08T22:48:59Z</dcterms:created>
  <dcterms:modified xsi:type="dcterms:W3CDTF">2008-01-28T06:30:52Z</dcterms:modified>
  <cp:category/>
  <cp:version/>
  <cp:contentType/>
  <cp:contentStatus/>
</cp:coreProperties>
</file>