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3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<sst xmlns="http://schemas.openxmlformats.org/spreadsheetml/2006/main" count="11" uniqueCount="11">
  <si>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総数</t>
  </si>
  <si>
    <t>平成13年</t>
  </si>
  <si>
    <t>第 １６３ 表　　　　年齢層別死傷者数の推移</t>
  </si>
  <si>
    <t>幼児</t>
  </si>
  <si>
    <t>小学生</t>
  </si>
  <si>
    <t>中学生</t>
  </si>
  <si>
    <t>高校生</t>
  </si>
  <si>
    <t>１９～５９歳</t>
  </si>
  <si>
    <t>６０歳以上</t>
  </si>
  <si>
    <t>資料　：　多摩中央警察署（多摩市、稲城市）</t>
  </si>
  <si>
    <t>注）　（　）内は、死亡者数で内数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</si>
</sst>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0" fillId="0" borderId="5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38" fontId="4" fillId="0" borderId="6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right"/>
    </xf>
    <xf numFmtId="38" fontId="6" fillId="0" borderId="0" xfId="17" applyFont="1" applyAlignment="1">
      <alignment horizontal="right"/>
    </xf>
    <xf numFmtId="224" fontId="6" fillId="0" borderId="0" xfId="17" applyNumberFormat="1" applyFont="1" applyAlignment="1">
      <alignment horizontal="right"/>
    </xf>
    <xf numFmtId="224" fontId="4" fillId="0" borderId="0" xfId="17" applyNumberFormat="1" applyFont="1" applyAlignment="1">
      <alignment horizontal="center"/>
    </xf>
    <xf numFmtId="38" fontId="4" fillId="0" borderId="6" xfId="17" applyFont="1" applyBorder="1" applyAlignment="1">
      <alignment/>
    </xf>
    <xf numFmtId="224" fontId="4" fillId="0" borderId="0" xfId="17" applyNumberFormat="1" applyFont="1" applyFill="1" applyBorder="1" applyAlignment="1">
      <alignment horizontal="center"/>
    </xf>
    <xf numFmtId="38" fontId="4" fillId="0" borderId="8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tabSelected="1" workbookViewId="0" topLeftCell="A16">
      <selection activeCell="R23" sqref="R23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4.625" style="0" customWidth="1"/>
    <col min="25" max="25" width="3.375" style="0" customWidth="1"/>
    <col min="26" max="26" width="2.875" style="0" customWidth="1"/>
    <col min="27" max="27" width="3.75390625" style="0" customWidth="1"/>
  </cols>
  <sheetData>
    <row r="1" spans="2:27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5" spans="6:23" ht="14.25">
      <c r="F5" s="13" t="s">
        <v>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8" spans="2:27" ht="13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2:27" ht="40.5" customHeight="1">
      <c r="B9" s="1"/>
      <c r="C9" s="15" t="s">
        <v>0</v>
      </c>
      <c r="D9" s="16"/>
      <c r="E9" s="17"/>
      <c r="F9" s="2" t="s">
        <v>3</v>
      </c>
      <c r="G9" s="4"/>
      <c r="H9" s="2" t="s">
        <v>4</v>
      </c>
      <c r="I9" s="3"/>
      <c r="J9" s="3"/>
      <c r="K9" s="4"/>
      <c r="L9" s="2" t="s">
        <v>5</v>
      </c>
      <c r="M9" s="3"/>
      <c r="N9" s="4"/>
      <c r="O9" s="2" t="s">
        <v>6</v>
      </c>
      <c r="P9" s="3"/>
      <c r="Q9" s="4"/>
      <c r="R9" s="2" t="s">
        <v>7</v>
      </c>
      <c r="S9" s="3"/>
      <c r="T9" s="3"/>
      <c r="U9" s="3"/>
      <c r="V9" s="3"/>
      <c r="W9" s="4"/>
      <c r="X9" s="2" t="s">
        <v>8</v>
      </c>
      <c r="Y9" s="3"/>
      <c r="Z9" s="3"/>
      <c r="AA9" s="3"/>
    </row>
    <row r="10" spans="2:27" ht="12" customHeight="1">
      <c r="B10" s="6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5.75" customHeight="1">
      <c r="B11" s="19" t="s">
        <v>1</v>
      </c>
      <c r="C11" s="20">
        <f aca="true" t="shared" si="0" ref="C11:C17">+F11+H11+L11+O11+R11+X11</f>
        <v>1622</v>
      </c>
      <c r="D11" s="21"/>
      <c r="E11" s="22">
        <f aca="true" t="shared" si="1" ref="E11:E17">+V11+Z11</f>
        <v>1</v>
      </c>
      <c r="F11" s="9">
        <v>42</v>
      </c>
      <c r="G11" s="9"/>
      <c r="H11" s="9">
        <v>53</v>
      </c>
      <c r="I11" s="9"/>
      <c r="J11" s="9"/>
      <c r="K11" s="9"/>
      <c r="L11" s="9">
        <v>28</v>
      </c>
      <c r="M11" s="9"/>
      <c r="N11" s="9"/>
      <c r="O11" s="9">
        <v>79</v>
      </c>
      <c r="P11" s="9"/>
      <c r="Q11" s="9"/>
      <c r="R11" s="7">
        <v>1270</v>
      </c>
      <c r="S11" s="7"/>
      <c r="T11" s="7"/>
      <c r="U11" s="7"/>
      <c r="V11" s="23">
        <v>1</v>
      </c>
      <c r="W11" s="23"/>
      <c r="X11" s="7">
        <v>150</v>
      </c>
      <c r="Y11" s="7"/>
      <c r="Z11" s="23">
        <v>0</v>
      </c>
      <c r="AA11" s="23"/>
    </row>
    <row r="12" spans="2:27" ht="15.75" customHeight="1">
      <c r="B12" s="24" t="str">
        <f>+"        "&amp;14</f>
        <v>        14</v>
      </c>
      <c r="C12" s="20">
        <f t="shared" si="0"/>
        <v>1432</v>
      </c>
      <c r="D12" s="21"/>
      <c r="E12" s="22">
        <f t="shared" si="1"/>
        <v>1</v>
      </c>
      <c r="F12" s="9">
        <v>31</v>
      </c>
      <c r="G12" s="9"/>
      <c r="H12" s="9">
        <v>54</v>
      </c>
      <c r="I12" s="9"/>
      <c r="J12" s="9"/>
      <c r="K12" s="9"/>
      <c r="L12" s="9">
        <v>22</v>
      </c>
      <c r="M12" s="9"/>
      <c r="N12" s="9"/>
      <c r="O12" s="9">
        <v>63</v>
      </c>
      <c r="P12" s="9"/>
      <c r="Q12" s="9"/>
      <c r="R12" s="7">
        <v>1125</v>
      </c>
      <c r="S12" s="7"/>
      <c r="T12" s="7"/>
      <c r="U12" s="7"/>
      <c r="V12" s="23">
        <v>0</v>
      </c>
      <c r="W12" s="23"/>
      <c r="X12" s="7">
        <v>137</v>
      </c>
      <c r="Y12" s="7"/>
      <c r="Z12" s="23">
        <v>1</v>
      </c>
      <c r="AA12" s="23"/>
    </row>
    <row r="13" spans="2:27" ht="15.75" customHeight="1">
      <c r="B13" s="24" t="str">
        <f>+"        "&amp;15</f>
        <v>        15</v>
      </c>
      <c r="C13" s="20">
        <f t="shared" si="0"/>
        <v>1387</v>
      </c>
      <c r="D13" s="21"/>
      <c r="E13" s="22">
        <f t="shared" si="1"/>
        <v>5</v>
      </c>
      <c r="F13" s="9">
        <v>25</v>
      </c>
      <c r="G13" s="9"/>
      <c r="H13" s="9">
        <v>61</v>
      </c>
      <c r="I13" s="9"/>
      <c r="J13" s="9"/>
      <c r="K13" s="9"/>
      <c r="L13" s="9">
        <v>18</v>
      </c>
      <c r="M13" s="9"/>
      <c r="N13" s="9"/>
      <c r="O13" s="9">
        <v>43</v>
      </c>
      <c r="P13" s="9"/>
      <c r="Q13" s="9"/>
      <c r="R13" s="7">
        <v>1071</v>
      </c>
      <c r="S13" s="7"/>
      <c r="T13" s="7"/>
      <c r="U13" s="7"/>
      <c r="V13" s="23">
        <v>2</v>
      </c>
      <c r="W13" s="23"/>
      <c r="X13" s="7">
        <v>169</v>
      </c>
      <c r="Y13" s="7"/>
      <c r="Z13" s="23">
        <v>3</v>
      </c>
      <c r="AA13" s="23"/>
    </row>
    <row r="14" spans="2:27" ht="15.75" customHeight="1">
      <c r="B14" s="24" t="str">
        <f>+"        "&amp;16</f>
        <v>        16</v>
      </c>
      <c r="C14" s="20">
        <f t="shared" si="0"/>
        <v>1386</v>
      </c>
      <c r="D14" s="21"/>
      <c r="E14" s="22">
        <f t="shared" si="1"/>
        <v>3</v>
      </c>
      <c r="F14" s="9">
        <v>42</v>
      </c>
      <c r="G14" s="9"/>
      <c r="H14" s="9">
        <v>61</v>
      </c>
      <c r="I14" s="9"/>
      <c r="J14" s="9"/>
      <c r="K14" s="9"/>
      <c r="L14" s="9">
        <v>24</v>
      </c>
      <c r="M14" s="9"/>
      <c r="N14" s="9"/>
      <c r="O14" s="9">
        <v>44</v>
      </c>
      <c r="P14" s="9"/>
      <c r="Q14" s="9"/>
      <c r="R14" s="7">
        <v>1111</v>
      </c>
      <c r="S14" s="7"/>
      <c r="T14" s="7"/>
      <c r="U14" s="7"/>
      <c r="V14" s="23">
        <v>3</v>
      </c>
      <c r="W14" s="23"/>
      <c r="X14" s="7">
        <v>104</v>
      </c>
      <c r="Y14" s="7"/>
      <c r="Z14" s="23">
        <v>0</v>
      </c>
      <c r="AA14" s="23"/>
    </row>
    <row r="15" spans="2:27" ht="15.75" customHeight="1">
      <c r="B15" s="24" t="str">
        <f>+"        "&amp;17</f>
        <v>        17</v>
      </c>
      <c r="C15" s="20">
        <f t="shared" si="0"/>
        <v>1434</v>
      </c>
      <c r="D15" s="21"/>
      <c r="E15" s="22">
        <f t="shared" si="1"/>
        <v>8</v>
      </c>
      <c r="F15" s="9">
        <v>31</v>
      </c>
      <c r="G15" s="9"/>
      <c r="H15" s="9">
        <v>65</v>
      </c>
      <c r="I15" s="9"/>
      <c r="J15" s="9"/>
      <c r="K15" s="9"/>
      <c r="L15" s="9">
        <v>33</v>
      </c>
      <c r="M15" s="9"/>
      <c r="N15" s="9"/>
      <c r="O15" s="9">
        <v>53</v>
      </c>
      <c r="P15" s="9"/>
      <c r="Q15" s="9"/>
      <c r="R15" s="7">
        <v>1135</v>
      </c>
      <c r="S15" s="7"/>
      <c r="T15" s="7"/>
      <c r="U15" s="7"/>
      <c r="V15" s="23">
        <v>5</v>
      </c>
      <c r="W15" s="23"/>
      <c r="X15" s="7">
        <v>117</v>
      </c>
      <c r="Y15" s="7"/>
      <c r="Z15" s="23">
        <v>3</v>
      </c>
      <c r="AA15" s="23"/>
    </row>
    <row r="16" spans="2:27" ht="15.75" customHeight="1">
      <c r="B16" s="24" t="str">
        <f>+"        "&amp;18</f>
        <v>        18</v>
      </c>
      <c r="C16" s="21">
        <f t="shared" si="0"/>
        <v>1217</v>
      </c>
      <c r="D16" s="21"/>
      <c r="E16" s="22">
        <f t="shared" si="1"/>
        <v>6</v>
      </c>
      <c r="F16" s="11">
        <v>18</v>
      </c>
      <c r="G16" s="11"/>
      <c r="H16" s="11">
        <v>53</v>
      </c>
      <c r="I16" s="11"/>
      <c r="J16" s="11"/>
      <c r="K16" s="11"/>
      <c r="L16" s="11">
        <v>17</v>
      </c>
      <c r="M16" s="11"/>
      <c r="N16" s="11"/>
      <c r="O16" s="11">
        <v>28</v>
      </c>
      <c r="P16" s="11"/>
      <c r="Q16" s="11"/>
      <c r="R16" s="10">
        <v>922</v>
      </c>
      <c r="S16" s="10"/>
      <c r="T16" s="10"/>
      <c r="U16" s="10"/>
      <c r="V16" s="25">
        <v>3</v>
      </c>
      <c r="W16" s="25"/>
      <c r="X16" s="10">
        <v>179</v>
      </c>
      <c r="Y16" s="10"/>
      <c r="Z16" s="25">
        <v>3</v>
      </c>
      <c r="AA16" s="25"/>
    </row>
    <row r="17" spans="2:27" ht="15.75" customHeight="1">
      <c r="B17" s="24" t="str">
        <f>+"        "&amp;19</f>
        <v>        19</v>
      </c>
      <c r="C17" s="21">
        <f t="shared" si="0"/>
        <v>1181</v>
      </c>
      <c r="D17" s="21"/>
      <c r="E17" s="22">
        <f t="shared" si="1"/>
        <v>5</v>
      </c>
      <c r="F17" s="11">
        <v>16</v>
      </c>
      <c r="G17" s="11"/>
      <c r="H17" s="11">
        <v>43</v>
      </c>
      <c r="I17" s="11"/>
      <c r="J17" s="11"/>
      <c r="K17" s="11"/>
      <c r="L17" s="11">
        <v>18</v>
      </c>
      <c r="M17" s="11"/>
      <c r="N17" s="11"/>
      <c r="O17" s="11">
        <v>45</v>
      </c>
      <c r="P17" s="11"/>
      <c r="Q17" s="11"/>
      <c r="R17" s="10">
        <v>874</v>
      </c>
      <c r="S17" s="10"/>
      <c r="T17" s="10"/>
      <c r="U17" s="10"/>
      <c r="V17" s="25">
        <v>2</v>
      </c>
      <c r="W17" s="25"/>
      <c r="X17" s="10">
        <v>185</v>
      </c>
      <c r="Y17" s="10"/>
      <c r="Z17" s="25">
        <v>3</v>
      </c>
      <c r="AA17" s="25"/>
    </row>
    <row r="18" spans="2:27" ht="12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27" ht="12" customHeight="1">
      <c r="B19" s="28"/>
      <c r="C19" s="28"/>
      <c r="D19" s="28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2:27" ht="13.5">
      <c r="B20" s="30" t="s">
        <v>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2:27" ht="13.5">
      <c r="B21" s="12" t="s">
        <v>10</v>
      </c>
      <c r="C21" s="12"/>
      <c r="D21" s="12"/>
      <c r="E21" s="12"/>
      <c r="F21" s="12"/>
      <c r="G21" s="12"/>
      <c r="H21" s="31"/>
      <c r="I21" s="3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</sheetData>
  <mergeCells count="73">
    <mergeCell ref="L14:N14"/>
    <mergeCell ref="B21:G21"/>
    <mergeCell ref="C9:E9"/>
    <mergeCell ref="H16:K16"/>
    <mergeCell ref="H17:K17"/>
    <mergeCell ref="H11:K11"/>
    <mergeCell ref="H12:K12"/>
    <mergeCell ref="H13:K13"/>
    <mergeCell ref="H14:K14"/>
    <mergeCell ref="R13:U13"/>
    <mergeCell ref="R14:U14"/>
    <mergeCell ref="R15:U15"/>
    <mergeCell ref="X9:AA9"/>
    <mergeCell ref="C17:D17"/>
    <mergeCell ref="F17:G17"/>
    <mergeCell ref="C11:D11"/>
    <mergeCell ref="F11:G11"/>
    <mergeCell ref="C12:D12"/>
    <mergeCell ref="C13:D13"/>
    <mergeCell ref="C14:D14"/>
    <mergeCell ref="C16:D16"/>
    <mergeCell ref="F16:G16"/>
    <mergeCell ref="F13:G13"/>
    <mergeCell ref="C15:D15"/>
    <mergeCell ref="O15:Q15"/>
    <mergeCell ref="F14:G14"/>
    <mergeCell ref="F15:G15"/>
    <mergeCell ref="H15:K15"/>
    <mergeCell ref="O11:Q11"/>
    <mergeCell ref="L11:N11"/>
    <mergeCell ref="X16:Y16"/>
    <mergeCell ref="X17:Y17"/>
    <mergeCell ref="L15:N15"/>
    <mergeCell ref="Z16:AA16"/>
    <mergeCell ref="Z17:AA17"/>
    <mergeCell ref="Z11:AA11"/>
    <mergeCell ref="Z12:AA12"/>
    <mergeCell ref="L17:N17"/>
    <mergeCell ref="F5:W5"/>
    <mergeCell ref="O9:Q9"/>
    <mergeCell ref="R9:W9"/>
    <mergeCell ref="F9:G9"/>
    <mergeCell ref="H9:K9"/>
    <mergeCell ref="L9:N9"/>
    <mergeCell ref="Z15:AA15"/>
    <mergeCell ref="V11:W11"/>
    <mergeCell ref="V12:W12"/>
    <mergeCell ref="V13:W13"/>
    <mergeCell ref="V14:W14"/>
    <mergeCell ref="V15:W15"/>
    <mergeCell ref="Z13:AA13"/>
    <mergeCell ref="Z14:AA14"/>
    <mergeCell ref="X15:Y15"/>
    <mergeCell ref="R17:U17"/>
    <mergeCell ref="V17:W17"/>
    <mergeCell ref="R16:U16"/>
    <mergeCell ref="X11:Y11"/>
    <mergeCell ref="X12:Y12"/>
    <mergeCell ref="X13:Y13"/>
    <mergeCell ref="X14:Y14"/>
    <mergeCell ref="R11:U11"/>
    <mergeCell ref="V16:W16"/>
    <mergeCell ref="R12:U12"/>
    <mergeCell ref="B20:L20"/>
    <mergeCell ref="O16:Q16"/>
    <mergeCell ref="O17:Q17"/>
    <mergeCell ref="O12:Q12"/>
    <mergeCell ref="O13:Q13"/>
    <mergeCell ref="L12:N12"/>
    <mergeCell ref="L13:N13"/>
    <mergeCell ref="L16:N16"/>
    <mergeCell ref="F12:G12"/>
    <mergeCell ref="O14:Q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2008-01-28T05:30:45Z</dcterms:modified>
  <cp:category/>
  <cp:version/>
  <cp:contentType/>
  <cp:contentStatus/>
</cp:coreProperties>
</file>