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3885" activeTab="0"/>
  </bookViews>
  <sheets>
    <sheet name="第153表" sheetId="1" r:id="rId1"/>
  </sheets>
  <definedNames/>
  <calcPr fullCalcOnLoad="1"/>
</workbook>
</file>

<file path=xl/sharedStrings.xml><?xml version="1.0" encoding="utf-8"?>
<sst xmlns="http://schemas.openxmlformats.org/spreadsheetml/2006/main" count="20" uniqueCount="20">
  <si>
    <t>年度</t>
  </si>
  <si>
    <t>平成12年度</t>
  </si>
  <si>
    <t>資料　：　東京ガス（株）多摩支店</t>
  </si>
  <si>
    <t>第１５３表　 　　都市ガス販売量の推移</t>
  </si>
  <si>
    <t>単位　：　千m</t>
  </si>
  <si>
    <t>総数</t>
  </si>
  <si>
    <t>４月</t>
  </si>
  <si>
    <t>５月</t>
  </si>
  <si>
    <t>６月</t>
  </si>
  <si>
    <t>７月</t>
  </si>
  <si>
    <t>８月</t>
  </si>
  <si>
    <t>９月</t>
  </si>
  <si>
    <t>１０月</t>
  </si>
  <si>
    <t>１１月</t>
  </si>
  <si>
    <t>１２月</t>
  </si>
  <si>
    <t>１月</t>
  </si>
  <si>
    <t>２月</t>
  </si>
  <si>
    <t>３月</t>
  </si>
  <si>
    <t>注）１m 当たり、１１，０００kcalの都市ガスで概算</t>
  </si>
  <si>
    <t>注）総数と月の内訳数値の合計は単位以下切り捨ての関係で一致しない場合があります。　</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</si>
</sst>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Red]\-0.000\ "/>
    <numFmt numFmtId="177" formatCode="#,##0.0_ ;[Red]\-#,##0.0\ "/>
    <numFmt numFmtId="178" formatCode="#,##0_ "/>
    <numFmt numFmtId="179" formatCode="0_);\(0\)"/>
    <numFmt numFmtId="180" formatCode="0.00_ "/>
    <numFmt numFmtId="181" formatCode="0_ "/>
    <numFmt numFmtId="182" formatCode="0.0_ "/>
    <numFmt numFmtId="183" formatCode="0.000_ "/>
    <numFmt numFmtId="184" formatCode="#,##0.0;[Red]\-#,##0.0"/>
    <numFmt numFmtId="185" formatCode="#,##0.000;[Red]\-#,##0.000"/>
    <numFmt numFmtId="186" formatCode="#,##0.000_ ;[Red]\-#,##0.000\ "/>
    <numFmt numFmtId="187" formatCode="#,##0.00_ ;[Red]\-#,##0.00\ "/>
    <numFmt numFmtId="188" formatCode="#,##0_ ;[Red]\-#,##0\ "/>
    <numFmt numFmtId="189" formatCode="0.0"/>
    <numFmt numFmtId="190" formatCode="#,##0_);\(#,##0\)"/>
    <numFmt numFmtId="191" formatCode="[$-411]ggge&quot;年&quot;\ m&quot;月&quot;d&quot;日&quot;"/>
    <numFmt numFmtId="192" formatCode="[&lt;=999]000;[&lt;=99999]000\-00;000\-0000"/>
    <numFmt numFmtId="193" formatCode="#,##0.0_ "/>
    <numFmt numFmtId="194" formatCode="#,##0.0"/>
  </numFmts>
  <fonts count="6">
    <font>
      <sz val="11"/>
      <name val="ＭＳ Ｐゴシック"/>
      <family val="3"/>
    </font>
    <font>
      <sz val="6"/>
      <name val="ＭＳ Ｐゴシック"/>
      <family val="3"/>
    </font>
    <font>
      <sz val="10"/>
      <name val="ＭＳ Ｐ明朝"/>
      <family val="1"/>
    </font>
    <font>
      <sz val="12"/>
      <name val="ＭＳ Ｐゴシック"/>
      <family val="3"/>
    </font>
    <font>
      <b/>
      <sz val="10"/>
      <name val="ＭＳ Ｐ明朝"/>
      <family val="1"/>
    </font>
    <font>
      <sz val="6"/>
      <name val="ＭＳ Ｐ明朝"/>
      <family val="1"/>
    </font>
  </fonts>
  <fills count="2">
    <fill>
      <patternFill/>
    </fill>
    <fill>
      <patternFill patternType="gray125"/>
    </fill>
  </fills>
  <borders count="9">
    <border>
      <left/>
      <right/>
      <top/>
      <bottom/>
      <diagonal/>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5">
    <xf numFmtId="0" fontId="0" fillId="0" borderId="0" xfId="0" applyAlignment="1">
      <alignment/>
    </xf>
    <xf numFmtId="0" fontId="3" fillId="0" borderId="0" xfId="0" applyFont="1" applyAlignment="1">
      <alignment horizontal="distributed"/>
    </xf>
    <xf numFmtId="0" fontId="3" fillId="0" borderId="0" xfId="0" applyFont="1" applyAlignment="1">
      <alignment horizontal="distributed"/>
    </xf>
    <xf numFmtId="38" fontId="2" fillId="0" borderId="1" xfId="16" applyFont="1" applyBorder="1" applyAlignment="1">
      <alignment horizontal="left"/>
    </xf>
    <xf numFmtId="38" fontId="2" fillId="0" borderId="1" xfId="16" applyFont="1" applyBorder="1" applyAlignment="1">
      <alignment/>
    </xf>
    <xf numFmtId="38" fontId="2" fillId="0" borderId="2" xfId="16" applyFont="1" applyBorder="1" applyAlignment="1">
      <alignment horizontal="distributed" vertical="center"/>
    </xf>
    <xf numFmtId="38" fontId="4" fillId="0" borderId="3" xfId="16" applyFont="1" applyBorder="1" applyAlignment="1">
      <alignment horizontal="distributed" vertical="center"/>
    </xf>
    <xf numFmtId="38" fontId="4" fillId="0" borderId="4" xfId="16" applyFont="1" applyBorder="1" applyAlignment="1">
      <alignment horizontal="distributed" vertical="center"/>
    </xf>
    <xf numFmtId="38" fontId="4" fillId="0" borderId="2" xfId="16" applyFont="1" applyBorder="1" applyAlignment="1">
      <alignment horizontal="distributed" vertical="center"/>
    </xf>
    <xf numFmtId="38" fontId="2" fillId="0" borderId="3" xfId="16" applyFont="1" applyBorder="1" applyAlignment="1">
      <alignment horizontal="center" vertical="center"/>
    </xf>
    <xf numFmtId="38" fontId="2" fillId="0" borderId="2" xfId="16" applyFont="1" applyBorder="1" applyAlignment="1">
      <alignment horizontal="center" vertical="center"/>
    </xf>
    <xf numFmtId="38" fontId="2" fillId="0" borderId="4" xfId="16" applyFont="1" applyBorder="1" applyAlignment="1">
      <alignment horizontal="center" vertical="center"/>
    </xf>
    <xf numFmtId="38" fontId="2" fillId="0" borderId="5" xfId="16" applyFont="1" applyBorder="1" applyAlignment="1">
      <alignment horizontal="center" vertical="center"/>
    </xf>
    <xf numFmtId="38" fontId="2" fillId="0" borderId="1" xfId="16" applyFont="1" applyBorder="1" applyAlignment="1">
      <alignment horizontal="center" vertical="center"/>
    </xf>
    <xf numFmtId="38" fontId="2" fillId="0" borderId="6" xfId="16" applyFont="1" applyBorder="1" applyAlignment="1">
      <alignment/>
    </xf>
    <xf numFmtId="38" fontId="4" fillId="0" borderId="0" xfId="16" applyFont="1" applyAlignment="1">
      <alignment/>
    </xf>
    <xf numFmtId="38" fontId="2" fillId="0" borderId="0" xfId="16" applyFont="1" applyAlignment="1">
      <alignment/>
    </xf>
    <xf numFmtId="0" fontId="2" fillId="0" borderId="6" xfId="16" applyNumberFormat="1" applyFont="1" applyBorder="1" applyAlignment="1">
      <alignment horizontal="distributed" vertical="center"/>
    </xf>
    <xf numFmtId="38" fontId="4" fillId="0" borderId="7" xfId="16" applyFont="1" applyBorder="1" applyAlignment="1">
      <alignment horizontal="right"/>
    </xf>
    <xf numFmtId="38" fontId="4" fillId="0" borderId="0" xfId="16" applyFont="1" applyAlignment="1">
      <alignment horizontal="right"/>
    </xf>
    <xf numFmtId="38" fontId="2" fillId="0" borderId="0" xfId="16" applyFont="1" applyAlignment="1">
      <alignment horizontal="right"/>
    </xf>
    <xf numFmtId="38" fontId="2" fillId="0" borderId="0" xfId="16" applyFont="1" applyAlignment="1">
      <alignment horizontal="right"/>
    </xf>
    <xf numFmtId="38" fontId="2" fillId="0" borderId="6" xfId="16" applyFont="1" applyBorder="1" applyAlignment="1">
      <alignment vertical="center"/>
    </xf>
    <xf numFmtId="38" fontId="2" fillId="0" borderId="0" xfId="16" applyFont="1" applyFill="1" applyBorder="1" applyAlignment="1">
      <alignment horizontal="right"/>
    </xf>
    <xf numFmtId="38" fontId="2" fillId="0" borderId="0" xfId="16" applyFont="1" applyFill="1" applyBorder="1" applyAlignment="1">
      <alignment horizontal="right"/>
    </xf>
    <xf numFmtId="38" fontId="4" fillId="0" borderId="7" xfId="16" applyFont="1" applyFill="1" applyBorder="1" applyAlignment="1">
      <alignment horizontal="right"/>
    </xf>
    <xf numFmtId="38" fontId="4" fillId="0" borderId="0" xfId="16" applyFont="1" applyFill="1" applyAlignment="1">
      <alignment horizontal="right"/>
    </xf>
    <xf numFmtId="38" fontId="4" fillId="0" borderId="0" xfId="16" applyFont="1" applyFill="1" applyAlignment="1">
      <alignment/>
    </xf>
    <xf numFmtId="38" fontId="2" fillId="0" borderId="8" xfId="16" applyFont="1" applyBorder="1" applyAlignment="1">
      <alignment/>
    </xf>
    <xf numFmtId="38" fontId="2" fillId="0" borderId="0" xfId="16" applyFont="1" applyBorder="1" applyAlignment="1">
      <alignment/>
    </xf>
    <xf numFmtId="38" fontId="2" fillId="0" borderId="0" xfId="16" applyFont="1" applyBorder="1" applyAlignment="1">
      <alignment horizontal="left"/>
    </xf>
    <xf numFmtId="38" fontId="2" fillId="0" borderId="0" xfId="16" applyFont="1" applyBorder="1" applyAlignment="1">
      <alignment horizontal="left"/>
    </xf>
    <xf numFmtId="38" fontId="2" fillId="0" borderId="0" xfId="16" applyFont="1" applyAlignment="1">
      <alignment horizontal="left"/>
    </xf>
    <xf numFmtId="38" fontId="2" fillId="0" borderId="0" xfId="16" applyFont="1" applyAlignment="1">
      <alignment horizontal="left"/>
    </xf>
    <xf numFmtId="38" fontId="2" fillId="0" borderId="0" xfId="16" applyFont="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4</xdr:row>
      <xdr:rowOff>152400</xdr:rowOff>
    </xdr:from>
    <xdr:to>
      <xdr:col>2</xdr:col>
      <xdr:colOff>114300</xdr:colOff>
      <xdr:row>5</xdr:row>
      <xdr:rowOff>123825</xdr:rowOff>
    </xdr:to>
    <xdr:sp>
      <xdr:nvSpPr>
        <xdr:cNvPr id="1" name="Rectangle 1"/>
        <xdr:cNvSpPr>
          <a:spLocks/>
        </xdr:cNvSpPr>
      </xdr:nvSpPr>
      <xdr:spPr>
        <a:xfrm>
          <a:off x="1209675" y="847725"/>
          <a:ext cx="85725" cy="142875"/>
        </a:xfrm>
        <a:prstGeom prst="rect">
          <a:avLst/>
        </a:prstGeom>
        <a:noFill/>
        <a:ln w="9525" cmpd="sng">
          <a:noFill/>
        </a:ln>
      </xdr:spPr>
      <xdr:txBody>
        <a:bodyPr vertOverflow="clip" wrap="square"/>
        <a:p>
          <a:pPr algn="l">
            <a:defRPr/>
          </a:pPr>
          <a:r>
            <a:rPr lang="en-US" cap="none" sz="600" b="0" i="0" u="none" baseline="0"/>
            <a:t>3</a:t>
          </a:r>
        </a:p>
      </xdr:txBody>
    </xdr:sp>
    <xdr:clientData/>
  </xdr:twoCellAnchor>
  <xdr:twoCellAnchor>
    <xdr:from>
      <xdr:col>1</xdr:col>
      <xdr:colOff>342900</xdr:colOff>
      <xdr:row>17</xdr:row>
      <xdr:rowOff>152400</xdr:rowOff>
    </xdr:from>
    <xdr:to>
      <xdr:col>1</xdr:col>
      <xdr:colOff>476250</xdr:colOff>
      <xdr:row>18</xdr:row>
      <xdr:rowOff>123825</xdr:rowOff>
    </xdr:to>
    <xdr:sp>
      <xdr:nvSpPr>
        <xdr:cNvPr id="2" name="Rectangle 2"/>
        <xdr:cNvSpPr>
          <a:spLocks/>
        </xdr:cNvSpPr>
      </xdr:nvSpPr>
      <xdr:spPr>
        <a:xfrm>
          <a:off x="733425" y="3981450"/>
          <a:ext cx="133350" cy="142875"/>
        </a:xfrm>
        <a:prstGeom prst="rect">
          <a:avLst/>
        </a:prstGeom>
        <a:noFill/>
        <a:ln w="9525" cmpd="sng">
          <a:noFill/>
        </a:ln>
      </xdr:spPr>
      <xdr:txBody>
        <a:bodyPr vertOverflow="clip" wrap="square"/>
        <a:p>
          <a:pPr algn="l">
            <a:defRPr/>
          </a:pPr>
          <a:r>
            <a:rPr lang="en-US" cap="none" sz="600" b="0" i="0" u="none" baseline="0"/>
            <a:t>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AD21"/>
  <sheetViews>
    <sheetView tabSelected="1" workbookViewId="0" topLeftCell="A1">
      <selection activeCell="E3" sqref="E3:W3"/>
    </sheetView>
  </sheetViews>
  <sheetFormatPr defaultColWidth="9.00390625" defaultRowHeight="13.5"/>
  <cols>
    <col min="1" max="1" width="5.125" style="0" customWidth="1"/>
    <col min="2" max="2" width="10.375" style="0" customWidth="1"/>
    <col min="3" max="3" width="2.625" style="0" customWidth="1"/>
    <col min="4" max="4" width="5.125" style="0" customWidth="1"/>
    <col min="5" max="5" width="1.4921875" style="0" customWidth="1"/>
    <col min="6" max="6" width="5.125" style="0" customWidth="1"/>
    <col min="7" max="7" width="1.00390625" style="0" customWidth="1"/>
    <col min="8" max="8" width="5.125" style="0" customWidth="1"/>
    <col min="9" max="9" width="1.00390625" style="0" customWidth="1"/>
    <col min="10" max="10" width="5.125" style="0" customWidth="1"/>
    <col min="11" max="11" width="1.00390625" style="0" customWidth="1"/>
    <col min="12" max="12" width="2.00390625" style="0" customWidth="1"/>
    <col min="13" max="13" width="3.625" style="0" customWidth="1"/>
    <col min="14" max="14" width="1.00390625" style="0" customWidth="1"/>
    <col min="15" max="15" width="5.125" style="0" customWidth="1"/>
    <col min="16" max="16" width="1.00390625" style="0" customWidth="1"/>
    <col min="17" max="17" width="5.125" style="0" customWidth="1"/>
    <col min="18" max="18" width="1.00390625" style="0" customWidth="1"/>
    <col min="19" max="19" width="5.125" style="0" customWidth="1"/>
    <col min="20" max="20" width="1.00390625" style="0" customWidth="1"/>
    <col min="21" max="21" width="5.125" style="0" customWidth="1"/>
    <col min="22" max="22" width="1.00390625" style="0" customWidth="1"/>
    <col min="23" max="23" width="5.125" style="0" customWidth="1"/>
    <col min="24" max="24" width="1.00390625" style="0" customWidth="1"/>
    <col min="25" max="25" width="5.125" style="0" customWidth="1"/>
    <col min="26" max="26" width="1.00390625" style="0" customWidth="1"/>
    <col min="27" max="27" width="5.125" style="0" customWidth="1"/>
    <col min="28" max="28" width="1.00390625" style="0" customWidth="1"/>
    <col min="29" max="29" width="5.125" style="0" customWidth="1"/>
    <col min="30" max="30" width="1.00390625" style="0" customWidth="1"/>
  </cols>
  <sheetData>
    <row r="3" spans="5:24" ht="14.25">
      <c r="E3" s="2" t="s">
        <v>3</v>
      </c>
      <c r="F3" s="2"/>
      <c r="G3" s="2"/>
      <c r="H3" s="2"/>
      <c r="I3" s="2"/>
      <c r="J3" s="2"/>
      <c r="K3" s="2"/>
      <c r="L3" s="2"/>
      <c r="M3" s="2"/>
      <c r="N3" s="2"/>
      <c r="O3" s="2"/>
      <c r="P3" s="2"/>
      <c r="Q3" s="2"/>
      <c r="R3" s="2"/>
      <c r="S3" s="2"/>
      <c r="T3" s="2"/>
      <c r="U3" s="2"/>
      <c r="V3" s="2"/>
      <c r="W3" s="2"/>
      <c r="X3" s="1"/>
    </row>
    <row r="6" spans="2:30" ht="13.5">
      <c r="B6" s="3" t="s">
        <v>4</v>
      </c>
      <c r="C6" s="3"/>
      <c r="D6" s="4"/>
      <c r="E6" s="4"/>
      <c r="F6" s="4"/>
      <c r="G6" s="4"/>
      <c r="H6" s="4"/>
      <c r="I6" s="4"/>
      <c r="J6" s="4"/>
      <c r="K6" s="4"/>
      <c r="L6" s="4"/>
      <c r="M6" s="4"/>
      <c r="N6" s="4"/>
      <c r="O6" s="4"/>
      <c r="P6" s="4"/>
      <c r="Q6" s="4"/>
      <c r="R6" s="4"/>
      <c r="S6" s="4"/>
      <c r="T6" s="4"/>
      <c r="U6" s="4"/>
      <c r="V6" s="4"/>
      <c r="W6" s="4"/>
      <c r="X6" s="4"/>
      <c r="Y6" s="4"/>
      <c r="Z6" s="4"/>
      <c r="AA6" s="4"/>
      <c r="AB6" s="4"/>
      <c r="AC6" s="4"/>
      <c r="AD6" s="4"/>
    </row>
    <row r="7" spans="2:30" ht="40.5" customHeight="1">
      <c r="B7" s="5" t="s">
        <v>0</v>
      </c>
      <c r="C7" s="6" t="s">
        <v>5</v>
      </c>
      <c r="D7" s="7"/>
      <c r="E7" s="8"/>
      <c r="F7" s="9" t="s">
        <v>6</v>
      </c>
      <c r="G7" s="10"/>
      <c r="H7" s="9" t="s">
        <v>7</v>
      </c>
      <c r="I7" s="10"/>
      <c r="J7" s="9" t="s">
        <v>8</v>
      </c>
      <c r="K7" s="10"/>
      <c r="L7" s="9" t="s">
        <v>9</v>
      </c>
      <c r="M7" s="11"/>
      <c r="N7" s="10"/>
      <c r="O7" s="9" t="s">
        <v>10</v>
      </c>
      <c r="P7" s="10"/>
      <c r="Q7" s="9" t="s">
        <v>11</v>
      </c>
      <c r="R7" s="10"/>
      <c r="S7" s="9" t="s">
        <v>12</v>
      </c>
      <c r="T7" s="10"/>
      <c r="U7" s="9" t="s">
        <v>13</v>
      </c>
      <c r="V7" s="10"/>
      <c r="W7" s="9" t="s">
        <v>14</v>
      </c>
      <c r="X7" s="10"/>
      <c r="Y7" s="9" t="s">
        <v>15</v>
      </c>
      <c r="Z7" s="10"/>
      <c r="AA7" s="9" t="s">
        <v>16</v>
      </c>
      <c r="AB7" s="10"/>
      <c r="AC7" s="12" t="s">
        <v>17</v>
      </c>
      <c r="AD7" s="13"/>
    </row>
    <row r="8" spans="2:30" ht="9" customHeight="1">
      <c r="B8" s="14"/>
      <c r="C8" s="15"/>
      <c r="D8" s="15"/>
      <c r="E8" s="15"/>
      <c r="F8" s="16"/>
      <c r="G8" s="16"/>
      <c r="H8" s="16"/>
      <c r="I8" s="16"/>
      <c r="J8" s="16"/>
      <c r="K8" s="16"/>
      <c r="L8" s="16"/>
      <c r="M8" s="16"/>
      <c r="N8" s="16"/>
      <c r="O8" s="16"/>
      <c r="P8" s="16"/>
      <c r="Q8" s="16"/>
      <c r="R8" s="16"/>
      <c r="S8" s="16"/>
      <c r="T8" s="16"/>
      <c r="U8" s="16"/>
      <c r="V8" s="16"/>
      <c r="W8" s="16"/>
      <c r="X8" s="16"/>
      <c r="Y8" s="16"/>
      <c r="Z8" s="16"/>
      <c r="AA8" s="16"/>
      <c r="AB8" s="16"/>
      <c r="AC8" s="16"/>
      <c r="AD8" s="16"/>
    </row>
    <row r="9" spans="2:30" ht="21.75" customHeight="1">
      <c r="B9" s="17" t="s">
        <v>1</v>
      </c>
      <c r="C9" s="18">
        <f>SUM(F9:AC9)</f>
        <v>10780</v>
      </c>
      <c r="D9" s="19"/>
      <c r="E9" s="15"/>
      <c r="F9" s="20">
        <v>1144</v>
      </c>
      <c r="G9" s="20"/>
      <c r="H9" s="20">
        <v>893</v>
      </c>
      <c r="I9" s="20"/>
      <c r="J9" s="20">
        <v>619</v>
      </c>
      <c r="K9" s="20"/>
      <c r="L9" s="21">
        <v>663</v>
      </c>
      <c r="M9" s="21"/>
      <c r="N9" s="20"/>
      <c r="O9" s="20">
        <v>642</v>
      </c>
      <c r="P9" s="20"/>
      <c r="Q9" s="20">
        <v>663</v>
      </c>
      <c r="R9" s="20"/>
      <c r="S9" s="20">
        <v>626</v>
      </c>
      <c r="T9" s="20"/>
      <c r="U9" s="20">
        <v>705</v>
      </c>
      <c r="V9" s="20"/>
      <c r="W9" s="20">
        <v>931</v>
      </c>
      <c r="X9" s="20"/>
      <c r="Y9" s="20">
        <v>1327</v>
      </c>
      <c r="Z9" s="20"/>
      <c r="AA9" s="20">
        <v>1315</v>
      </c>
      <c r="AB9" s="20"/>
      <c r="AC9" s="20">
        <v>1252</v>
      </c>
      <c r="AD9" s="16"/>
    </row>
    <row r="10" spans="2:30" ht="21.75" customHeight="1">
      <c r="B10" s="22" t="str">
        <f>+"       "&amp;13</f>
        <v>       13</v>
      </c>
      <c r="C10" s="18">
        <f>SUM(F10:AC10)</f>
        <v>11112</v>
      </c>
      <c r="D10" s="19"/>
      <c r="E10" s="15"/>
      <c r="F10" s="20">
        <v>1182</v>
      </c>
      <c r="G10" s="20"/>
      <c r="H10" s="20">
        <v>894</v>
      </c>
      <c r="I10" s="20"/>
      <c r="J10" s="20">
        <v>691</v>
      </c>
      <c r="K10" s="20"/>
      <c r="L10" s="21">
        <v>683</v>
      </c>
      <c r="M10" s="21"/>
      <c r="N10" s="20"/>
      <c r="O10" s="20">
        <v>695</v>
      </c>
      <c r="P10" s="20"/>
      <c r="Q10" s="20">
        <v>658</v>
      </c>
      <c r="R10" s="20"/>
      <c r="S10" s="20">
        <v>647</v>
      </c>
      <c r="T10" s="20"/>
      <c r="U10" s="20">
        <v>718</v>
      </c>
      <c r="V10" s="20"/>
      <c r="W10" s="20">
        <v>1005</v>
      </c>
      <c r="X10" s="20"/>
      <c r="Y10" s="20">
        <v>1452</v>
      </c>
      <c r="Z10" s="20"/>
      <c r="AA10" s="20">
        <v>1263</v>
      </c>
      <c r="AB10" s="20"/>
      <c r="AC10" s="20">
        <v>1224</v>
      </c>
      <c r="AD10" s="16"/>
    </row>
    <row r="11" spans="2:30" ht="21.75" customHeight="1">
      <c r="B11" s="22" t="str">
        <f>+"       "&amp;14</f>
        <v>       14</v>
      </c>
      <c r="C11" s="18">
        <f>SUM(F11:AC11)</f>
        <v>11838</v>
      </c>
      <c r="D11" s="19"/>
      <c r="E11" s="15"/>
      <c r="F11" s="20">
        <v>993</v>
      </c>
      <c r="G11" s="20">
        <v>896</v>
      </c>
      <c r="H11" s="20">
        <v>896</v>
      </c>
      <c r="I11" s="20"/>
      <c r="J11" s="20">
        <v>678</v>
      </c>
      <c r="K11" s="20"/>
      <c r="L11" s="21">
        <v>597</v>
      </c>
      <c r="M11" s="21"/>
      <c r="N11" s="20"/>
      <c r="O11" s="20">
        <v>641</v>
      </c>
      <c r="P11" s="20"/>
      <c r="Q11" s="20">
        <v>559</v>
      </c>
      <c r="R11" s="20"/>
      <c r="S11" s="20">
        <v>595</v>
      </c>
      <c r="T11" s="20"/>
      <c r="U11" s="20">
        <v>752</v>
      </c>
      <c r="V11" s="20"/>
      <c r="W11" s="20">
        <v>1007</v>
      </c>
      <c r="X11" s="20"/>
      <c r="Y11" s="20">
        <v>1550</v>
      </c>
      <c r="Z11" s="20"/>
      <c r="AA11" s="20">
        <v>1335</v>
      </c>
      <c r="AB11" s="20"/>
      <c r="AC11" s="20">
        <v>1339</v>
      </c>
      <c r="AD11" s="16"/>
    </row>
    <row r="12" spans="2:30" ht="21.75" customHeight="1">
      <c r="B12" s="22" t="str">
        <f>+"       "&amp;15</f>
        <v>       15</v>
      </c>
      <c r="C12" s="18">
        <v>10942</v>
      </c>
      <c r="D12" s="19"/>
      <c r="E12" s="15"/>
      <c r="F12" s="23">
        <v>1094</v>
      </c>
      <c r="G12" s="23"/>
      <c r="H12" s="23">
        <v>1221</v>
      </c>
      <c r="I12" s="23"/>
      <c r="J12" s="23">
        <v>705</v>
      </c>
      <c r="K12" s="23"/>
      <c r="L12" s="21">
        <v>631</v>
      </c>
      <c r="M12" s="21"/>
      <c r="N12" s="23"/>
      <c r="O12" s="23">
        <v>654</v>
      </c>
      <c r="P12" s="23"/>
      <c r="Q12" s="23">
        <v>627</v>
      </c>
      <c r="R12" s="23"/>
      <c r="S12" s="23">
        <v>642</v>
      </c>
      <c r="T12" s="23"/>
      <c r="U12" s="23">
        <v>794</v>
      </c>
      <c r="V12" s="23"/>
      <c r="W12" s="23">
        <v>842</v>
      </c>
      <c r="X12" s="23"/>
      <c r="Y12" s="23">
        <v>1453</v>
      </c>
      <c r="Z12" s="23"/>
      <c r="AA12" s="23">
        <v>1403</v>
      </c>
      <c r="AB12" s="23"/>
      <c r="AC12" s="23">
        <v>1285</v>
      </c>
      <c r="AD12" s="16"/>
    </row>
    <row r="13" spans="2:30" ht="21.75" customHeight="1">
      <c r="B13" s="22" t="str">
        <f>+"       "&amp;16</f>
        <v>       16</v>
      </c>
      <c r="C13" s="18">
        <v>11427</v>
      </c>
      <c r="D13" s="19"/>
      <c r="E13" s="15"/>
      <c r="F13" s="23">
        <v>1299</v>
      </c>
      <c r="G13" s="23"/>
      <c r="H13" s="23">
        <v>966</v>
      </c>
      <c r="I13" s="23"/>
      <c r="J13" s="23">
        <v>630</v>
      </c>
      <c r="K13" s="23"/>
      <c r="L13" s="21">
        <v>689</v>
      </c>
      <c r="M13" s="21"/>
      <c r="N13" s="23"/>
      <c r="O13" s="23">
        <v>601</v>
      </c>
      <c r="P13" s="23"/>
      <c r="Q13" s="23">
        <v>589</v>
      </c>
      <c r="R13" s="23"/>
      <c r="S13" s="23">
        <v>632</v>
      </c>
      <c r="T13" s="23"/>
      <c r="U13" s="23">
        <v>764</v>
      </c>
      <c r="V13" s="23"/>
      <c r="W13" s="23">
        <v>887</v>
      </c>
      <c r="X13" s="23"/>
      <c r="Y13" s="23">
        <v>1429</v>
      </c>
      <c r="Z13" s="23"/>
      <c r="AA13" s="23">
        <v>1448</v>
      </c>
      <c r="AB13" s="23"/>
      <c r="AC13" s="23">
        <v>1493</v>
      </c>
      <c r="AD13" s="16"/>
    </row>
    <row r="14" spans="2:30" ht="21.75" customHeight="1">
      <c r="B14" s="22" t="str">
        <f>+"       "&amp;17</f>
        <v>       17</v>
      </c>
      <c r="C14" s="18">
        <v>13153</v>
      </c>
      <c r="D14" s="19"/>
      <c r="E14" s="15"/>
      <c r="F14" s="23">
        <v>1503</v>
      </c>
      <c r="G14" s="23"/>
      <c r="H14" s="23">
        <v>1049</v>
      </c>
      <c r="I14" s="23"/>
      <c r="J14" s="23">
        <v>797</v>
      </c>
      <c r="K14" s="23"/>
      <c r="L14" s="24">
        <v>726</v>
      </c>
      <c r="M14" s="24"/>
      <c r="N14" s="23"/>
      <c r="O14" s="23">
        <v>666</v>
      </c>
      <c r="P14" s="23"/>
      <c r="Q14" s="23">
        <v>676</v>
      </c>
      <c r="R14" s="23"/>
      <c r="S14" s="23">
        <v>654</v>
      </c>
      <c r="T14" s="23"/>
      <c r="U14" s="23">
        <v>752</v>
      </c>
      <c r="V14" s="23"/>
      <c r="W14" s="23">
        <v>1102</v>
      </c>
      <c r="X14" s="23"/>
      <c r="Y14" s="23">
        <v>1897</v>
      </c>
      <c r="Z14" s="23"/>
      <c r="AA14" s="23">
        <v>1658</v>
      </c>
      <c r="AB14" s="23"/>
      <c r="AC14" s="23">
        <v>1668</v>
      </c>
      <c r="AD14" s="16"/>
    </row>
    <row r="15" spans="2:30" ht="21.75" customHeight="1">
      <c r="B15" s="22" t="str">
        <f>+"       "&amp;18</f>
        <v>       18</v>
      </c>
      <c r="C15" s="25">
        <v>14976</v>
      </c>
      <c r="D15" s="26"/>
      <c r="E15" s="27"/>
      <c r="F15" s="23">
        <v>1439</v>
      </c>
      <c r="G15" s="23"/>
      <c r="H15" s="23">
        <v>1220</v>
      </c>
      <c r="I15" s="23"/>
      <c r="J15" s="23">
        <v>828</v>
      </c>
      <c r="K15" s="23"/>
      <c r="L15" s="24">
        <v>758</v>
      </c>
      <c r="M15" s="24"/>
      <c r="N15" s="23"/>
      <c r="O15" s="23">
        <v>709</v>
      </c>
      <c r="P15" s="23"/>
      <c r="Q15" s="23">
        <v>741</v>
      </c>
      <c r="R15" s="23"/>
      <c r="S15" s="23">
        <v>733</v>
      </c>
      <c r="T15" s="23"/>
      <c r="U15" s="23">
        <v>927</v>
      </c>
      <c r="V15" s="23"/>
      <c r="W15" s="23">
        <v>1227</v>
      </c>
      <c r="X15" s="23"/>
      <c r="Y15" s="23">
        <v>2241</v>
      </c>
      <c r="Z15" s="23"/>
      <c r="AA15" s="23">
        <v>2049</v>
      </c>
      <c r="AB15" s="23"/>
      <c r="AC15" s="23">
        <v>2097</v>
      </c>
      <c r="AD15" s="16"/>
    </row>
    <row r="16" spans="2:30" ht="9" customHeight="1">
      <c r="B16" s="28"/>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29"/>
    </row>
    <row r="17" spans="2:30" ht="9" customHeight="1">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row>
    <row r="18" spans="2:30" ht="13.5">
      <c r="B18" s="30" t="s">
        <v>2</v>
      </c>
      <c r="C18" s="30"/>
      <c r="D18" s="30"/>
      <c r="E18" s="30"/>
      <c r="F18" s="30"/>
      <c r="G18" s="30"/>
      <c r="H18" s="30"/>
      <c r="I18" s="30"/>
      <c r="J18" s="30"/>
      <c r="K18" s="30"/>
      <c r="L18" s="30"/>
      <c r="M18" s="30"/>
      <c r="N18" s="31"/>
      <c r="O18" s="32"/>
      <c r="P18" s="32"/>
      <c r="Q18" s="32"/>
      <c r="R18" s="32"/>
      <c r="S18" s="32"/>
      <c r="T18" s="32"/>
      <c r="U18" s="32"/>
      <c r="V18" s="32"/>
      <c r="W18" s="16"/>
      <c r="X18" s="16"/>
      <c r="Y18" s="16"/>
      <c r="Z18" s="16"/>
      <c r="AA18" s="16"/>
      <c r="AB18" s="16"/>
      <c r="AC18" s="16"/>
      <c r="AD18" s="16"/>
    </row>
    <row r="19" spans="2:30" ht="13.5">
      <c r="B19" s="33" t="s">
        <v>18</v>
      </c>
      <c r="C19" s="33"/>
      <c r="D19" s="33"/>
      <c r="E19" s="33"/>
      <c r="F19" s="33"/>
      <c r="G19" s="33"/>
      <c r="H19" s="33"/>
      <c r="I19" s="33"/>
      <c r="J19" s="33"/>
      <c r="K19" s="33"/>
      <c r="L19" s="33"/>
      <c r="M19" s="32"/>
      <c r="N19" s="32"/>
      <c r="O19" s="32"/>
      <c r="P19" s="32"/>
      <c r="Q19" s="32"/>
      <c r="R19" s="32"/>
      <c r="S19" s="32"/>
      <c r="T19" s="32"/>
      <c r="U19" s="32"/>
      <c r="V19" s="32"/>
      <c r="W19" s="16"/>
      <c r="X19" s="16"/>
      <c r="Y19" s="16"/>
      <c r="Z19" s="16"/>
      <c r="AA19" s="16"/>
      <c r="AB19" s="16"/>
      <c r="AC19" s="16"/>
      <c r="AD19" s="16"/>
    </row>
    <row r="20" spans="2:30" ht="13.5">
      <c r="B20" s="33" t="s">
        <v>19</v>
      </c>
      <c r="C20" s="33"/>
      <c r="D20" s="33"/>
      <c r="E20" s="33"/>
      <c r="F20" s="33"/>
      <c r="G20" s="33"/>
      <c r="H20" s="33"/>
      <c r="I20" s="33"/>
      <c r="J20" s="33"/>
      <c r="K20" s="33"/>
      <c r="L20" s="33"/>
      <c r="M20" s="33"/>
      <c r="N20" s="33"/>
      <c r="O20" s="33"/>
      <c r="P20" s="33"/>
      <c r="Q20" s="33"/>
      <c r="R20" s="33"/>
      <c r="S20" s="33"/>
      <c r="T20" s="33"/>
      <c r="U20" s="33"/>
      <c r="V20" s="33"/>
      <c r="W20" s="34"/>
      <c r="X20" s="34"/>
      <c r="Y20" s="34"/>
      <c r="Z20" s="16"/>
      <c r="AA20" s="16"/>
      <c r="AB20" s="16"/>
      <c r="AC20" s="16"/>
      <c r="AD20" s="16"/>
    </row>
    <row r="21" spans="2:30" ht="13.5">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row>
  </sheetData>
  <mergeCells count="32">
    <mergeCell ref="O7:P7"/>
    <mergeCell ref="W7:X7"/>
    <mergeCell ref="Y7:Z7"/>
    <mergeCell ref="AA7:AB7"/>
    <mergeCell ref="E3:W3"/>
    <mergeCell ref="AC7:AD7"/>
    <mergeCell ref="Q7:R7"/>
    <mergeCell ref="U7:V7"/>
    <mergeCell ref="H7:I7"/>
    <mergeCell ref="S7:T7"/>
    <mergeCell ref="B18:M18"/>
    <mergeCell ref="C15:D15"/>
    <mergeCell ref="B20:V20"/>
    <mergeCell ref="B19:L19"/>
    <mergeCell ref="L13:M13"/>
    <mergeCell ref="L14:M14"/>
    <mergeCell ref="L15:M15"/>
    <mergeCell ref="C11:D11"/>
    <mergeCell ref="C12:D12"/>
    <mergeCell ref="C13:D13"/>
    <mergeCell ref="C14:D14"/>
    <mergeCell ref="L11:M11"/>
    <mergeCell ref="L12:M12"/>
    <mergeCell ref="L9:M9"/>
    <mergeCell ref="L10:M10"/>
    <mergeCell ref="F7:G7"/>
    <mergeCell ref="J7:K7"/>
    <mergeCell ref="L7:N7"/>
    <mergeCell ref="B6:C6"/>
    <mergeCell ref="C7:E7"/>
    <mergeCell ref="C9:D9"/>
    <mergeCell ref="C10:D10"/>
  </mergeCells>
  <printOptions/>
  <pageMargins left="0.3937007874015748" right="0" top="0.5905511811023623" bottom="0"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稲城市役所</cp:lastModifiedBy>
  <dcterms:created xsi:type="dcterms:W3CDTF">1997-01-08T22:48:59Z</dcterms:created>
  <dcterms:modified xsi:type="dcterms:W3CDTF">2008-01-28T05:56:22Z</dcterms:modified>
  <cp:category/>
  <cp:version/>
  <cp:contentType/>
  <cp:contentStatus/>
</cp:coreProperties>
</file>